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rpo\Documents\PURCHASING\DOCUMENT\"/>
    </mc:Choice>
  </mc:AlternateContent>
  <bookViews>
    <workbookView xWindow="0" yWindow="0" windowWidth="19200" windowHeight="6930" firstSheet="1" activeTab="1"/>
  </bookViews>
  <sheets>
    <sheet name="LIST ERA ZAMAN RESOURCES 2022" sheetId="10" state="hidden" r:id="rId1"/>
    <sheet name="SENARAI B.MENTAH UNTUK PEMBEKAL" sheetId="12" r:id="rId2"/>
    <sheet name="Sheet1" sheetId="11" r:id="rId3"/>
  </sheets>
  <definedNames>
    <definedName name="_xlnm.Print_Area" localSheetId="0">'LIST ERA ZAMAN RESOURCES 2022'!$A$1:$G$716</definedName>
    <definedName name="_xlnm.Print_Area" localSheetId="1">'SENARAI B.MENTAH UNTUK PEMBEKAL'!$A$1:$I$603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2" l="1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H470" i="12"/>
  <c r="H471" i="12"/>
  <c r="H472" i="12"/>
  <c r="H473" i="12"/>
  <c r="H474" i="12"/>
  <c r="H475" i="12"/>
  <c r="H476" i="12"/>
  <c r="H477" i="12"/>
  <c r="H478" i="12"/>
  <c r="H479" i="12"/>
  <c r="H480" i="12"/>
  <c r="H481" i="12"/>
  <c r="H482" i="12"/>
  <c r="H483" i="12"/>
  <c r="H484" i="12"/>
  <c r="H485" i="12"/>
  <c r="H486" i="12"/>
  <c r="H487" i="12"/>
  <c r="H488" i="12"/>
  <c r="H489" i="12"/>
  <c r="H490" i="12"/>
  <c r="H491" i="12"/>
  <c r="H492" i="12"/>
  <c r="H493" i="12"/>
  <c r="H494" i="12"/>
  <c r="H495" i="12"/>
  <c r="H496" i="12"/>
  <c r="H497" i="12"/>
  <c r="H498" i="12"/>
  <c r="H499" i="12"/>
  <c r="H500" i="12"/>
  <c r="H501" i="12"/>
  <c r="H502" i="12"/>
  <c r="H503" i="12"/>
  <c r="H504" i="12"/>
  <c r="H505" i="12"/>
  <c r="H506" i="12"/>
  <c r="H507" i="12"/>
  <c r="H508" i="12"/>
  <c r="H509" i="12"/>
  <c r="H510" i="12"/>
  <c r="H511" i="12"/>
  <c r="H512" i="12"/>
  <c r="H513" i="12"/>
  <c r="H514" i="12"/>
  <c r="H515" i="12"/>
  <c r="H516" i="12"/>
  <c r="H517" i="12"/>
  <c r="H518" i="12"/>
  <c r="H519" i="12"/>
  <c r="H520" i="12"/>
  <c r="H521" i="12"/>
  <c r="H522" i="12"/>
  <c r="H523" i="12"/>
  <c r="H524" i="12"/>
  <c r="H525" i="12"/>
  <c r="H526" i="12"/>
  <c r="H527" i="12"/>
  <c r="H528" i="12"/>
  <c r="H529" i="12"/>
  <c r="H530" i="12"/>
  <c r="H531" i="12"/>
  <c r="H532" i="12"/>
  <c r="H533" i="12"/>
  <c r="H534" i="12"/>
  <c r="H535" i="12"/>
  <c r="H536" i="12"/>
  <c r="H537" i="12"/>
  <c r="H538" i="12"/>
  <c r="H539" i="12"/>
  <c r="H540" i="12"/>
  <c r="H541" i="12"/>
  <c r="H542" i="12"/>
  <c r="H543" i="12"/>
  <c r="H544" i="12"/>
  <c r="H545" i="12"/>
  <c r="H546" i="12"/>
  <c r="H547" i="12"/>
  <c r="H548" i="12"/>
  <c r="H549" i="12"/>
  <c r="H550" i="12"/>
  <c r="H551" i="12"/>
  <c r="H552" i="12"/>
  <c r="H553" i="12"/>
  <c r="H554" i="12"/>
  <c r="H555" i="12"/>
  <c r="H556" i="12"/>
  <c r="H557" i="12"/>
  <c r="H558" i="12"/>
  <c r="H559" i="12"/>
  <c r="H560" i="12"/>
  <c r="H561" i="12"/>
  <c r="H562" i="12"/>
  <c r="H563" i="12"/>
  <c r="H564" i="12"/>
  <c r="H565" i="12"/>
  <c r="H566" i="12"/>
  <c r="H567" i="12"/>
  <c r="H568" i="12"/>
  <c r="H569" i="12"/>
  <c r="H570" i="12"/>
  <c r="H571" i="12"/>
  <c r="H572" i="12"/>
  <c r="H573" i="12"/>
  <c r="H574" i="12"/>
  <c r="H575" i="12"/>
  <c r="H576" i="12"/>
  <c r="H577" i="12"/>
  <c r="H578" i="12"/>
  <c r="H579" i="12"/>
  <c r="H580" i="12"/>
  <c r="H581" i="12"/>
  <c r="H582" i="12"/>
  <c r="H583" i="12"/>
  <c r="H584" i="12"/>
  <c r="H585" i="12"/>
  <c r="H586" i="12"/>
  <c r="H587" i="12"/>
  <c r="H588" i="12"/>
  <c r="H589" i="12"/>
  <c r="H590" i="12"/>
  <c r="H591" i="12"/>
  <c r="H12" i="12"/>
  <c r="H592" i="12" l="1"/>
  <c r="G704" i="10"/>
</calcChain>
</file>

<file path=xl/sharedStrings.xml><?xml version="1.0" encoding="utf-8"?>
<sst xmlns="http://schemas.openxmlformats.org/spreadsheetml/2006/main" count="3049" uniqueCount="941">
  <si>
    <t xml:space="preserve"> </t>
  </si>
  <si>
    <t xml:space="preserve">Universiti Islam Antarabangsa </t>
  </si>
  <si>
    <t>Sultan Abdul Halim Mu'adzam Shah (UniSHAMS)</t>
  </si>
  <si>
    <t>Kulliyyah Hospitaliti &amp; Seni Kreatif</t>
  </si>
  <si>
    <t>09300 Kuala Ketil, Kedah Darul Aman</t>
  </si>
  <si>
    <t xml:space="preserve">         </t>
  </si>
  <si>
    <t>ALL ITEM THAT SUPPLY MUST BE HALAL CERTIFIED BY JAKIM</t>
  </si>
  <si>
    <t xml:space="preserve">ITEM                              </t>
  </si>
  <si>
    <t>SPECIFICATION</t>
  </si>
  <si>
    <t>QTY</t>
  </si>
  <si>
    <t>UNIT</t>
  </si>
  <si>
    <t>REMARKS</t>
  </si>
  <si>
    <t>AYAM/WHOLE CHICKEN</t>
  </si>
  <si>
    <t>LARGE SIZE</t>
  </si>
  <si>
    <t>EKOR/NOS</t>
  </si>
  <si>
    <t>UDANG/PRAWN</t>
  </si>
  <si>
    <t>KG</t>
  </si>
  <si>
    <t>BEEF</t>
  </si>
  <si>
    <t>TENDERLOIN</t>
  </si>
  <si>
    <t>SANTAN/COCONUT MILK</t>
  </si>
  <si>
    <t>BOX</t>
  </si>
  <si>
    <t>LITER</t>
  </si>
  <si>
    <t>MINYAK MASAK/COOKING OIL</t>
  </si>
  <si>
    <t>ISI KELAPA MUDA  PUTIH / YOUNG COCONUT FLESH</t>
  </si>
  <si>
    <t>WHITE/YOUNG</t>
  </si>
  <si>
    <t>BIJI/NOS</t>
  </si>
  <si>
    <t>KELAPA PARUT PUTIH/WHITE GRATED COCONUT</t>
  </si>
  <si>
    <t>VEGETABLE / FRESH HERBS</t>
  </si>
  <si>
    <t>HALIA/GINGER</t>
  </si>
  <si>
    <t>GM</t>
  </si>
  <si>
    <t>BAWANG MERAH/SHALLOTS</t>
  </si>
  <si>
    <t>BAWANG PUTIH/GARLIC</t>
  </si>
  <si>
    <t>BAWANG BESAR/ONION</t>
  </si>
  <si>
    <t>DAUN PANDAN/SCREWPINE LEAVES</t>
  </si>
  <si>
    <t>HELAI/NOS</t>
  </si>
  <si>
    <t>LIME/LIMAU NIPIS</t>
  </si>
  <si>
    <t>DAUN BAWANG/SPRING ONION</t>
  </si>
  <si>
    <t>RED CHILLI</t>
  </si>
  <si>
    <t>SERAI/LEMONGRASS</t>
  </si>
  <si>
    <t>BATANG/STALK</t>
  </si>
  <si>
    <t>LENGKUAS/GALANGAL</t>
  </si>
  <si>
    <t>TOMATO</t>
  </si>
  <si>
    <t>RED</t>
  </si>
  <si>
    <t>DAUN PISANG/BANANA LEAVES</t>
  </si>
  <si>
    <t>KACANG MURUNGAI(KELO)/MORINGA BEANS</t>
  </si>
  <si>
    <t>200-300 GM/BUNDLE</t>
  </si>
  <si>
    <t>BUNDLE/IKAT</t>
  </si>
  <si>
    <t>DAUN KARI/CURRY LEAVES</t>
  </si>
  <si>
    <t>100GM</t>
  </si>
  <si>
    <t>IKAT/ BUNCH</t>
  </si>
  <si>
    <t>DAUN KUNYIT/TUMURIC LEAVES</t>
  </si>
  <si>
    <t>TEMPOYAK ASLI /FRESH FERMENTED DURIAN PASTE</t>
  </si>
  <si>
    <t>300-400 GM/TUB</t>
  </si>
  <si>
    <t>TUB</t>
  </si>
  <si>
    <t>CILI PADI/BIRDS'S EYE CHILIES</t>
  </si>
  <si>
    <t>KUNYIT /FRESH TUMIRIC</t>
  </si>
  <si>
    <t>FRESH</t>
  </si>
  <si>
    <t>ISI PETAI/STINKY BEANS</t>
  </si>
  <si>
    <t>PUCUK BEBUAS/BEBUAS LEAVES</t>
  </si>
  <si>
    <t>PUCUK MERANTI/MERANTI /\LEAVES</t>
  </si>
  <si>
    <t>PUCUK UBI/TOPIACA LEAVES</t>
  </si>
  <si>
    <t>PUCUK GAJUS/CASHEW LEAVES</t>
  </si>
  <si>
    <t>DAUN KADUK/KADUK LEAVES</t>
  </si>
  <si>
    <t>PUCUK LABU/PUMPKIN LEAVES</t>
  </si>
  <si>
    <t>PUCUK PUTAT/PUTAT LEAVES</t>
  </si>
  <si>
    <t>DAUN LEMUNI/LEMUNI LEAVES</t>
  </si>
  <si>
    <t>PUCUK MENGKUDU/MENGKUDU LEAVES</t>
  </si>
  <si>
    <t>PISANG NANGKA</t>
  </si>
  <si>
    <t>MASAK</t>
  </si>
  <si>
    <t>TIN/CAN</t>
  </si>
  <si>
    <t>BERAS</t>
  </si>
  <si>
    <t>BADAM/WHOLE ALMOND</t>
  </si>
  <si>
    <t>GAJUS/CASHEW NUT</t>
  </si>
  <si>
    <t>KISMIS HITAM/RAISIN</t>
  </si>
  <si>
    <t>SUSU CAIR/CONDENSED MILK</t>
  </si>
  <si>
    <t>SMALL CAN/IDEAL BRAND</t>
  </si>
  <si>
    <t>SOS TOMATO/TOMATO SAUCE</t>
  </si>
  <si>
    <t>SMALL BOTOL/LIFE</t>
  </si>
  <si>
    <t>BELACAN/PRAWN PASTE</t>
  </si>
  <si>
    <t>SMALL SIZE</t>
  </si>
  <si>
    <t>NOS</t>
  </si>
  <si>
    <t>CILI BOH/CHILI PASTE</t>
  </si>
  <si>
    <t>SERBUK KARI IKAN/FISH CURRY POWDER</t>
  </si>
  <si>
    <t>BABAS/500GM</t>
  </si>
  <si>
    <t>PCT</t>
  </si>
  <si>
    <t>IKAN BILIS/DRY ANCHOVIES</t>
  </si>
  <si>
    <t>PEEL/KUPAS</t>
  </si>
  <si>
    <t>TEPUNG PULUT HITAM/BLACK GLUTINOUS RICE FLOUR</t>
  </si>
  <si>
    <t>250-300GM/PCT</t>
  </si>
  <si>
    <t>TEPUNG GANDUM/WHEAT FLOUR</t>
  </si>
  <si>
    <t>TEPUNG JAGUNG/CORN FLOUR</t>
  </si>
  <si>
    <t>GULA PASIR/GRANULATED SUGAR</t>
  </si>
  <si>
    <t>REMPAH KUZI/KUZI</t>
  </si>
  <si>
    <t>SERBUK RENDANG/RENDANG POWDER (ADABI)</t>
  </si>
  <si>
    <t>250GM/PCT</t>
  </si>
  <si>
    <t>TEPUNG BERAS/RICE FLOUR</t>
  </si>
  <si>
    <t>TEPUNG PULUT/ GLUTINOUS RICE FLOUR</t>
  </si>
  <si>
    <t>500GM/PCT</t>
  </si>
  <si>
    <t>CLOVES/BUNGA CENGKIH</t>
  </si>
  <si>
    <t>BAWANG GORENG/FRIED SHALLOT</t>
  </si>
  <si>
    <t>SERBUK BUAH PALA/NUTMEG POWDER</t>
  </si>
  <si>
    <t>BUAH PELAGA/CARDAMON</t>
  </si>
  <si>
    <t>SERBUK JINTAN PUTIH/CUMIN SEEDS POWDER</t>
  </si>
  <si>
    <t>SERBUK JINTAN MANIS/FENNEL SEEDS POWDER</t>
  </si>
  <si>
    <t>SERBUK KETUMBAR/CORIANDER POWDER</t>
  </si>
  <si>
    <t>SAFFRON</t>
  </si>
  <si>
    <t>ROSE WATER</t>
  </si>
  <si>
    <t>SMALL BOTOL</t>
  </si>
  <si>
    <t>SERBUK LADA PUTIH/WHITE PEPPER POWDER</t>
  </si>
  <si>
    <t>HALBA/FENUGREEK SEED</t>
  </si>
  <si>
    <t>ASAM KEPING/DRY SLICES  TAMARIND</t>
  </si>
  <si>
    <t>BUNGA LAWANG/STAR ANISE</t>
  </si>
  <si>
    <t>SERBUK LADA HITAM/BLACKPEPPER POWDER</t>
  </si>
  <si>
    <t>BUAH KERAS/CANDLE NUTS</t>
  </si>
  <si>
    <t>KERISIK/ROASTED COCONUT</t>
  </si>
  <si>
    <t>GULA MELAKA/PALM SUGAR</t>
  </si>
  <si>
    <t>SAGU/SAGO</t>
  </si>
  <si>
    <t>BOX/LITER</t>
  </si>
  <si>
    <t>ISI IKAN MERAH/SNAPPER FILLET</t>
  </si>
  <si>
    <t>ISI UDANG/PRAWN MEAT</t>
  </si>
  <si>
    <t>STRIPLOIN</t>
  </si>
  <si>
    <t>DAGING TETEL/TETEL MEAT</t>
  </si>
  <si>
    <t>PARU/COW LUNG</t>
  </si>
  <si>
    <t>PERUT/COW INSTESTINE(STOMACH)</t>
  </si>
  <si>
    <t>ITIK/WHOLE DUCK</t>
  </si>
  <si>
    <t>EGG</t>
  </si>
  <si>
    <t>TEMPE</t>
  </si>
  <si>
    <t>TAUHU PUTIH/WHITE TOFU</t>
  </si>
  <si>
    <t>DAUN LIMAU PURUT/KAFFIR LIME LEAVES</t>
  </si>
  <si>
    <t>TAUGEH/BEAN SPROUT</t>
  </si>
  <si>
    <t>DAUN KETUMBAR</t>
  </si>
  <si>
    <t>DAUN SALAM/SALAM LEAVES</t>
  </si>
  <si>
    <t>KENCUR/KENCUR ROOTS</t>
  </si>
  <si>
    <t>BAYAM/SPINACH</t>
  </si>
  <si>
    <t>200GM/ 1BUNDLE</t>
  </si>
  <si>
    <t>KACANG PANJANG/LONG BEANS</t>
  </si>
  <si>
    <t>CUCUMBER</t>
  </si>
  <si>
    <t>KICAP/SOYA SAUCE</t>
  </si>
  <si>
    <t>MUDIN/SMALL SIZE</t>
  </si>
  <si>
    <t>BTL</t>
  </si>
  <si>
    <t>SOOHON/GLASS NOODLE</t>
  </si>
  <si>
    <t>KEROPOK BELINJO/BELINJO CRACKER</t>
  </si>
  <si>
    <t>200-300 GM</t>
  </si>
  <si>
    <t>PULUT HITAM/BLACK GLUTINOUS RICE</t>
  </si>
  <si>
    <t>KIUB PATI AYAM/CHICKEN  CUBES</t>
  </si>
  <si>
    <t>KNORR/SMALL PCT</t>
  </si>
  <si>
    <t>BAKING POWDER</t>
  </si>
  <si>
    <t>BROWN SUGAR</t>
  </si>
  <si>
    <t>ALLUMINUM FOIL</t>
  </si>
  <si>
    <t>ROLL</t>
  </si>
  <si>
    <t>DADA AYAM/CHICKEN BREAST</t>
  </si>
  <si>
    <t>SIAKAP/SEABASS</t>
  </si>
  <si>
    <t>MEDIUM SIZE</t>
  </si>
  <si>
    <t>XL  SIZE</t>
  </si>
  <si>
    <t>BUTTER</t>
  </si>
  <si>
    <t>250 GM/NOS</t>
  </si>
  <si>
    <t>UNSALTED BUTTER(ANCHOR)</t>
  </si>
  <si>
    <t>227GM/NOS</t>
  </si>
  <si>
    <t>TRAY</t>
  </si>
  <si>
    <t>KULIT GYOZA/GYOZA SKIN</t>
  </si>
  <si>
    <t>FRESH MILK</t>
  </si>
  <si>
    <t>1 LITER</t>
  </si>
  <si>
    <t>EVAPORATED MILK</t>
  </si>
  <si>
    <t>CAN</t>
  </si>
  <si>
    <t>LADA BENGALA/CAPSICUM</t>
  </si>
  <si>
    <t>YELLOW</t>
  </si>
  <si>
    <t>LOBAK MERAH/CARROT</t>
  </si>
  <si>
    <t>LIMAU NIPIS</t>
  </si>
  <si>
    <t>TAUHU LEMBUT/SOFT TOFU</t>
  </si>
  <si>
    <t>SMALL</t>
  </si>
  <si>
    <t>TAUHU POK/TOFFU PUFF</t>
  </si>
  <si>
    <t>10PCS/PCT</t>
  </si>
  <si>
    <t>KACANG PEAS/SNAP PEAS</t>
  </si>
  <si>
    <t>FRESH SHITAKE MUSHROOM</t>
  </si>
  <si>
    <t>200GM/PCT</t>
  </si>
  <si>
    <t>BERAS WANGI</t>
  </si>
  <si>
    <t>TAUHU KERING/BEAN CURDS SHEET</t>
  </si>
  <si>
    <t>SOFT FLOUR</t>
  </si>
  <si>
    <t>DRIED SHITAKE MUSHROOM/CENDAWAN SHITAKE</t>
  </si>
  <si>
    <t>40-50GM/PCT</t>
  </si>
  <si>
    <t>KICAP PEKAT/DARK SOY SAUCE</t>
  </si>
  <si>
    <t>SMALL BTL</t>
  </si>
  <si>
    <t>CENDAWAN FUNGUS/BLACK FUNGUS</t>
  </si>
  <si>
    <t>DRIED LILY FLOWER</t>
  </si>
  <si>
    <t>TAUHU MERAH MASIN/FERMENTED BEANCURD</t>
  </si>
  <si>
    <t>CENDAWAN STRAW/STRAW MUSHROOM</t>
  </si>
  <si>
    <t>CENDAWAN BUTANG/BUTTON MUSHROOM</t>
  </si>
  <si>
    <t>REBUNG JERUK/BAMBOO SHOOT</t>
  </si>
  <si>
    <t xml:space="preserve">BUAH ASAM/SOUR PLUM </t>
  </si>
  <si>
    <t>FIVE SPICES</t>
  </si>
  <si>
    <t>GULA MALTOSE/MALTOSE</t>
  </si>
  <si>
    <t>KACANG GAJUS/CHASEWNUT</t>
  </si>
  <si>
    <t>CILI KERING /DRY CHILLIES</t>
  </si>
  <si>
    <t>SESAME OIL</t>
  </si>
  <si>
    <t>LARGE BTL</t>
  </si>
  <si>
    <t>OYSTER SAUCE</t>
  </si>
  <si>
    <t>BLACK VINEGAR</t>
  </si>
  <si>
    <t>CASTOR SUGAR</t>
  </si>
  <si>
    <t>CHILIES FLAKES</t>
  </si>
  <si>
    <t>40-60 GM/PCT</t>
  </si>
  <si>
    <t>CUP/TUB</t>
  </si>
  <si>
    <t>IKAN KELI/CAT FISH</t>
  </si>
  <si>
    <t>REMOVE SCALES,FIN,XL SIZE</t>
  </si>
  <si>
    <t>MANGGA MUDA/YOUNG MANGGO</t>
  </si>
  <si>
    <t>MANGGA MASAK/RIPE MANGGO</t>
  </si>
  <si>
    <t>KELAPA MUDA/YOUNG COCONUT</t>
  </si>
  <si>
    <t>KELAPA TESCO</t>
  </si>
  <si>
    <t xml:space="preserve">BAWANG  HOLLOND/HOLLOND ONION </t>
  </si>
  <si>
    <t>FRESH SWEET BASIL/DAUN BASIL</t>
  </si>
  <si>
    <t>KENTANG/POTOTOES</t>
  </si>
  <si>
    <t>DAUN KETUMBAR/FRESH CORIANDER</t>
  </si>
  <si>
    <t>TERUNG PIPIT/PEA EGGPLANT</t>
  </si>
  <si>
    <t>CILI BENGALA/CAPSICUM</t>
  </si>
  <si>
    <t>RED,GREEN,YELLOW</t>
  </si>
  <si>
    <t xml:space="preserve">SMALL </t>
  </si>
  <si>
    <t>PCS</t>
  </si>
  <si>
    <t>CILI HIJAU</t>
  </si>
  <si>
    <t>SET</t>
  </si>
  <si>
    <t>KACANG HIJAU TANPA KULIT/MUNG BEANS</t>
  </si>
  <si>
    <t>UDANG KERING/DRIED SHRIMP</t>
  </si>
  <si>
    <t>SKIN OFF</t>
  </si>
  <si>
    <t>400-450gm/PCT</t>
  </si>
  <si>
    <t>SMALL PCT</t>
  </si>
  <si>
    <t>PASTE KARI HIJAU/GREEN CURRY PASTE</t>
  </si>
  <si>
    <t>THAI AUTHENTIC</t>
  </si>
  <si>
    <t xml:space="preserve">KOEW TEOW KERING/DRIED THAI RICE NOODLES </t>
  </si>
  <si>
    <t>A1 BRAND</t>
  </si>
  <si>
    <t>PKT</t>
  </si>
  <si>
    <t>SOS TIRAM/OYSTER SAUCE</t>
  </si>
  <si>
    <t>LARGE</t>
  </si>
  <si>
    <t>BERAS PULUT/GLUTINOUS  RICE</t>
  </si>
  <si>
    <t>SERBUK JELI KELAPA/COCONUT JELLY POWDER(HAPPY GRASS)</t>
  </si>
  <si>
    <t>1PCT/255GM</t>
  </si>
  <si>
    <t>KACANG TANAH/GROUNDNUT</t>
  </si>
  <si>
    <t>SERBUK ROTI/BREADS CRUMBS</t>
  </si>
  <si>
    <t>LADA HITAM/BLACK PEPPER CORN</t>
  </si>
  <si>
    <t>RED COLOURING</t>
  </si>
  <si>
    <t>GREEN COLOURING</t>
  </si>
  <si>
    <t>PES ASAM JAWA /TAMARIND  PASTE(ADABI)</t>
  </si>
  <si>
    <t>200GM/TUB</t>
  </si>
  <si>
    <t>BIJAN PUTIH/ WHITE SESAME SEED</t>
  </si>
  <si>
    <t>SOS IKAN/FISH SAUCE</t>
  </si>
  <si>
    <t>WHITE VINEGAR</t>
  </si>
  <si>
    <t>BAMBOO TOOTHPICK/PENCUNGKIL GIGI</t>
  </si>
  <si>
    <t>50-80 PCS/1 BTL</t>
  </si>
  <si>
    <t>FINE SUGAR</t>
  </si>
  <si>
    <t>1KG/PCT</t>
  </si>
  <si>
    <t>WHOLE LEG CHICKEN</t>
  </si>
  <si>
    <t>BIG SIZE</t>
  </si>
  <si>
    <t>LAMB SHOULDER</t>
  </si>
  <si>
    <t xml:space="preserve">MINYAK SAPI/GHEE </t>
  </si>
  <si>
    <t>SOUR CREAM(SUNGLO)</t>
  </si>
  <si>
    <t>210 GM/TUB</t>
  </si>
  <si>
    <t>PLAIN YOGURT(FARM FRESH)</t>
  </si>
  <si>
    <t>400 GM/TUB</t>
  </si>
  <si>
    <t>MOZARELLA CHEESE(EMBORG)</t>
  </si>
  <si>
    <t>200-250 GM/PCT</t>
  </si>
  <si>
    <t>LEMON</t>
  </si>
  <si>
    <t>CAULIFLOWER</t>
  </si>
  <si>
    <t>DAUN PUDINA/MINT LEAVES</t>
  </si>
  <si>
    <t>KACANG DHALL/DHALL</t>
  </si>
  <si>
    <t>300-450 GM</t>
  </si>
  <si>
    <t xml:space="preserve">TEPUNG  SOOJI /SEMOLINA FLOUR </t>
  </si>
  <si>
    <t>ALAGAPPAS/300GM/PCT</t>
  </si>
  <si>
    <t>TOMATO SUP/TOMATO SOUP</t>
  </si>
  <si>
    <t>KIMBALL/TESCO</t>
  </si>
  <si>
    <t>SMALL PCT/80-100GM</t>
  </si>
  <si>
    <t>BADAM/SLICES ALMOND</t>
  </si>
  <si>
    <t>MADU/HONEY</t>
  </si>
  <si>
    <t>KACANG PISTACHIO/PISTACHIO NUT</t>
  </si>
  <si>
    <t>100-120GM/PCT</t>
  </si>
  <si>
    <t>SERBUK CAYYENNE</t>
  </si>
  <si>
    <t>BERAS BASHMATI</t>
  </si>
  <si>
    <t>SERBUK CHAAT MASALA/CHAAT MASALA POWDER</t>
  </si>
  <si>
    <t>TOOBA/30-45GM/PCT</t>
  </si>
  <si>
    <t>SERBUK REMPAH BRIYANI MASALA /BRIYANI MASALA POWDER</t>
  </si>
  <si>
    <t>TOOBA/50-80GM/PCT</t>
  </si>
  <si>
    <t>SERBUK BAWANG PUTIH/GARLIC POWDER</t>
  </si>
  <si>
    <t>PAPADOM</t>
  </si>
  <si>
    <t>ROUND SHAPE/100-120GM/PCT</t>
  </si>
  <si>
    <t>KASTURI METHI</t>
  </si>
  <si>
    <t>BIJI SAWI/MUSTARDS SEED</t>
  </si>
  <si>
    <t>GARAM MASALA/SALT MASALA</t>
  </si>
  <si>
    <t>CHILI POWDER/SERBUK CILI</t>
  </si>
  <si>
    <t>SERBUK KUNYIT/TUMERIC POWDER</t>
  </si>
  <si>
    <t>YELLOW COLOURING</t>
  </si>
  <si>
    <t>BAMBOO SKEWER</t>
  </si>
  <si>
    <t>DAGING LEMBU HANCUR/MINCE BEEF</t>
  </si>
  <si>
    <t>800GM/PCT/RAMLY</t>
  </si>
  <si>
    <t>GHEE</t>
  </si>
  <si>
    <t>400GM/CAN</t>
  </si>
  <si>
    <t>CAN/TIN</t>
  </si>
  <si>
    <t>FILLO PASTRY</t>
  </si>
  <si>
    <t>PAMPAS/BORG'S</t>
  </si>
  <si>
    <t>PITTA BREAD</t>
  </si>
  <si>
    <t>FETTA CHEESE</t>
  </si>
  <si>
    <t>ARLA BRAND/200GM/TUB</t>
  </si>
  <si>
    <t>TORTILLA WRAPPER</t>
  </si>
  <si>
    <t>PLAIN GREEK YOGURT/PLAIN YOGURT</t>
  </si>
  <si>
    <t>FARM FRESH/400 GM /TUB</t>
  </si>
  <si>
    <t>PARSLEY/FRESH PARSLEY</t>
  </si>
  <si>
    <t>PCT/10 GM</t>
  </si>
  <si>
    <t>ZUCHINI(GREEN)</t>
  </si>
  <si>
    <t>ROMAINCE LETTUCE</t>
  </si>
  <si>
    <t>PUNNET/30-50GM</t>
  </si>
  <si>
    <t>PUNNET</t>
  </si>
  <si>
    <t>1 BUNDLE/20-40GM</t>
  </si>
  <si>
    <t>BUNDLE</t>
  </si>
  <si>
    <t>CHERRY TOMATOES</t>
  </si>
  <si>
    <t>WALNUT</t>
  </si>
  <si>
    <t>OLIVE OIL</t>
  </si>
  <si>
    <t>KACANG KUDA/CHICKPEAS</t>
  </si>
  <si>
    <t>KIMBALL/400GM/CAN</t>
  </si>
  <si>
    <t>TAHINI</t>
  </si>
  <si>
    <t>SMALL BTL/200-300GM</t>
  </si>
  <si>
    <t>REMPAH NASI MANDHY/MANDHY SPICE MIX</t>
  </si>
  <si>
    <t>SMOKE WATER</t>
  </si>
  <si>
    <t>SERBUK KUNYIT/TUMERIC</t>
  </si>
  <si>
    <t>CLOVE</t>
  </si>
  <si>
    <t>GULA AISING/ICING SUGAR</t>
  </si>
  <si>
    <t>SERBUK SUMAC/SUMAC POWDER</t>
  </si>
  <si>
    <t>1PCT/20-50GM</t>
  </si>
  <si>
    <t>SERBUK PAPRIKA/PAPRIKA POWDER</t>
  </si>
  <si>
    <t>TULANG LEMBU/BEEF BONES</t>
  </si>
  <si>
    <t>2KG/PCT</t>
  </si>
  <si>
    <t>ROTI PERANCIS/FRENCH BAGUETTE</t>
  </si>
  <si>
    <t>PREMIUM BAGUETTE/SOFT SUB ROLL</t>
  </si>
  <si>
    <t>MAYONAISE</t>
  </si>
  <si>
    <t>1LT/PCT</t>
  </si>
  <si>
    <t>QUAILS EGGS/TELUR PUYUH</t>
  </si>
  <si>
    <t>1 PUNNET/15 PCS</t>
  </si>
  <si>
    <t>VIETNAMESE  HOT RED CHILLI PEPPER</t>
  </si>
  <si>
    <t>TESCO/ 1PCT/100 GM</t>
  </si>
  <si>
    <t>UBI KAYU/TAPIOCA</t>
  </si>
  <si>
    <t>ICEBERG LETTUCE</t>
  </si>
  <si>
    <t>JALAPENO</t>
  </si>
  <si>
    <t>1PCT/100-200GM</t>
  </si>
  <si>
    <t>KOBIS/CABBAGE</t>
  </si>
  <si>
    <t>LOBAK PUTIH/DAIKON RADISH</t>
  </si>
  <si>
    <t>SOS TABASCO/TABSCO SAUCE</t>
  </si>
  <si>
    <t>YELOW MUNG BEANS</t>
  </si>
  <si>
    <t>TEPUNG UBI/TAPIOCA STARCH</t>
  </si>
  <si>
    <t>SUSU PEKAT MANIS/CONDENSED MILK</t>
  </si>
  <si>
    <t>VANILLA ESSENCE</t>
  </si>
  <si>
    <t>KULIT POPIA VEITNAM/VIETNAM RICE PAPPER</t>
  </si>
  <si>
    <t>MEKONG BRAND/100 GM/PCT</t>
  </si>
  <si>
    <t>SOS HOISIN/HOISIN SAUCE</t>
  </si>
  <si>
    <t>SOS CILI/CHILI SAUCE</t>
  </si>
  <si>
    <t>50GM/PCT</t>
  </si>
  <si>
    <t>RICE</t>
  </si>
  <si>
    <t>JASMINE/1KG/1PCT</t>
  </si>
  <si>
    <t>ALLSPICES POWDER</t>
  </si>
  <si>
    <t>SQUID/SOTONG</t>
  </si>
  <si>
    <t>WHITE/ LARGE SIZE</t>
  </si>
  <si>
    <t>CHICKEN LIVER</t>
  </si>
  <si>
    <t>TESCO/500GM/PUNNET</t>
  </si>
  <si>
    <t>CRAB MEAT STICK</t>
  </si>
  <si>
    <t>CHICKEN  SAUSAGE</t>
  </si>
  <si>
    <t>JUMBO SIZE</t>
  </si>
  <si>
    <t>SWEET CORN (FROZEN)</t>
  </si>
  <si>
    <t>1PCT/500 GM</t>
  </si>
  <si>
    <t>CHEEDAR CHEESE(GRATED)</t>
  </si>
  <si>
    <t>BEGO BRAND/1PCT/250 GM</t>
  </si>
  <si>
    <t>SPRING ROLL WRAPPER/KULIT POPIA</t>
  </si>
  <si>
    <t>LARGE/1PCT/50PCS</t>
  </si>
  <si>
    <t>GREEN/MEDIUM SIZE</t>
  </si>
  <si>
    <t>1 BUNDLE/IKAT</t>
  </si>
  <si>
    <t>CHINESE CABBAGE /NAPE CABBAGE</t>
  </si>
  <si>
    <t xml:space="preserve">JACKFRUIT/NANGKA </t>
  </si>
  <si>
    <t>RIPE/1PCT/500 GM</t>
  </si>
  <si>
    <t>PISANG ABU</t>
  </si>
  <si>
    <t>RIPE</t>
  </si>
  <si>
    <t>BETIK MUDA/GREEN PAPAYA</t>
  </si>
  <si>
    <t>1PCT/1KG</t>
  </si>
  <si>
    <t>RED GLUTIONOUS RICE/BERAS PULUT HITAM</t>
  </si>
  <si>
    <t>1PCT/300-400 GM</t>
  </si>
  <si>
    <t>1PCT/400GM</t>
  </si>
  <si>
    <t>LOMI NOODLES/EGG NOODLES</t>
  </si>
  <si>
    <t>1PCT/500-800KG</t>
  </si>
  <si>
    <t>GOLDEN RAISIN</t>
  </si>
  <si>
    <t>1PCT/120GM/TESCO</t>
  </si>
  <si>
    <t>TOMATO SAUCE/KETCHUP</t>
  </si>
  <si>
    <t>KIMBALL/1BTL/325GM</t>
  </si>
  <si>
    <t>KICAP CAIR/UNTHICKED SOY SAUCE</t>
  </si>
  <si>
    <t>PICKLES</t>
  </si>
  <si>
    <t>BREAD CRUMBS</t>
  </si>
  <si>
    <t>BUTCHER STRING</t>
  </si>
  <si>
    <t>IKAN MERAH/RED SNAPPER</t>
  </si>
  <si>
    <t>MEDIUM SIZE,REMOVES SCALE,FIN</t>
  </si>
  <si>
    <t>FERMENTED FISH/IKAN PERKASAM</t>
  </si>
  <si>
    <t>SAGO MATA IKAN/INSTANT BIG SAGOO PEARLS</t>
  </si>
  <si>
    <t>1 PCT/250 GM/MERAH</t>
  </si>
  <si>
    <t>SAGO MATA IKAN /INSTANT BIG SAGOO PEARLS</t>
  </si>
  <si>
    <t>1 PCT/250 GM/HIJAU</t>
  </si>
  <si>
    <t>INSTANT HONEY CHIN CHOW</t>
  </si>
  <si>
    <t>1PCT/300 GM</t>
  </si>
  <si>
    <t>INSTANT BIJI SELASIH</t>
  </si>
  <si>
    <t>1PCT/250 GM</t>
  </si>
  <si>
    <t>PISANG BERANGAN</t>
  </si>
  <si>
    <t>LABU MANIS/SWEET PUMPKIN</t>
  </si>
  <si>
    <t>RED KIDNEY BEANS IN SYRUP</t>
  </si>
  <si>
    <t>TESCO/450-500 GM/CAN</t>
  </si>
  <si>
    <t>VERMICELLI NOODLES</t>
  </si>
  <si>
    <t>1PCT/400GM/JASMINE</t>
  </si>
  <si>
    <t>EVAPORATED MILK/IDEAL MILK</t>
  </si>
  <si>
    <t>1 CAN/390 GM</t>
  </si>
  <si>
    <t>BLACK BEANS IN WATER</t>
  </si>
  <si>
    <t>FRUIT JELLY /SUMI(MIX FLAVOUR)</t>
  </si>
  <si>
    <t>1 PCT/24 NOS</t>
  </si>
  <si>
    <t>ICE CUBE</t>
  </si>
  <si>
    <t>NARUTOMAKI(FISH CAKES)</t>
  </si>
  <si>
    <t>BONELESS CHICKEN THIGH</t>
  </si>
  <si>
    <t>SMOKE SALMON</t>
  </si>
  <si>
    <t>EDAMAME BEANS</t>
  </si>
  <si>
    <t>1PCT/800 GM-1KG</t>
  </si>
  <si>
    <t>RED CAVIAR</t>
  </si>
  <si>
    <t>UNAGI/JAPANESE EEL</t>
  </si>
  <si>
    <t>EBIKO</t>
  </si>
  <si>
    <t>MINYAK JAGUNG/CORN OIL</t>
  </si>
  <si>
    <t>AVOCADO</t>
  </si>
  <si>
    <t>LOBAK PUTIH/WHITE RADISH</t>
  </si>
  <si>
    <t>TERUNG BULAT/ EGG PLANT</t>
  </si>
  <si>
    <t>NOS/BIJI</t>
  </si>
  <si>
    <t>CENDAWAN TIRAM/OYSTER MUSHROOM</t>
  </si>
  <si>
    <t>CENDAWAN ENOKI/ENOKI MUSHROOM</t>
  </si>
  <si>
    <t>TAUHU HIMPIT JEPUN/JAPANESE PRESSED</t>
  </si>
  <si>
    <t>20 GM/PCT</t>
  </si>
  <si>
    <t>DAUN SUP</t>
  </si>
  <si>
    <t>LEEK</t>
  </si>
  <si>
    <t>HALIA JEPUN JERUK/PICKLED GINGER</t>
  </si>
  <si>
    <t>SMALL TUB</t>
  </si>
  <si>
    <t>TIMUN JEPUN/JAPANESE CUCUMBER</t>
  </si>
  <si>
    <t>MEE SOBA/SOBA NOODLES</t>
  </si>
  <si>
    <t>KICAP KIKKOMON/KIKKOMON SAUCE</t>
  </si>
  <si>
    <t>MUDIN/LARGE BTL</t>
  </si>
  <si>
    <t>MINYAK BIJAN/SESAME OIL</t>
  </si>
  <si>
    <t>MEE UDON/UDON NOODLES</t>
  </si>
  <si>
    <t>NORI/ DRIED SEAWEED</t>
  </si>
  <si>
    <t>10 SHEETS/PCT</t>
  </si>
  <si>
    <t>PES MISO/MISO PASTE</t>
  </si>
  <si>
    <t>TUB/450-500GM</t>
  </si>
  <si>
    <t>DASHI POWDER</t>
  </si>
  <si>
    <t>JAPANESE RICE</t>
  </si>
  <si>
    <t>SUMO BRAND</t>
  </si>
  <si>
    <t>TEPUNG TEMPURA/TEMPURA FLOUR</t>
  </si>
  <si>
    <t>MAYONAISE JEPUN/JAPANESE MAYONAISE</t>
  </si>
  <si>
    <t>KEWPIE BRAND</t>
  </si>
  <si>
    <t>WASABI</t>
  </si>
  <si>
    <t>TIUB</t>
  </si>
  <si>
    <t>SHICHIMI TOGARASHI(Japanese seven spice)</t>
  </si>
  <si>
    <t>SANSHO PEPPER</t>
  </si>
  <si>
    <t>SARUNG TANGAN PLASTIK/PLASTIC HAND GLOVE</t>
  </si>
  <si>
    <t>50PCS/PCT</t>
  </si>
  <si>
    <t>DAUN BUNGA CHRYSANTHEMUM/EDIBLE CHRYSANTHEMUM LEAVES</t>
  </si>
  <si>
    <t xml:space="preserve">ISI LALA/CLAMS </t>
  </si>
  <si>
    <t>ISI KEPAH/MUSSELS</t>
  </si>
  <si>
    <t>BEEF SHABU SHABU</t>
  </si>
  <si>
    <t>TESCO</t>
  </si>
  <si>
    <t>PAHA AYAM/CHICKEN DRUMSTICK</t>
  </si>
  <si>
    <t>KEPAK AYAM/CHICKEN WING</t>
  </si>
  <si>
    <t>PEAR KUNING/ASIAN PEAR/KOREAN PEAR</t>
  </si>
  <si>
    <t>TAUHU JEPUN/JAPANESE TOFU</t>
  </si>
  <si>
    <t>BAYAM KECIL/BABY SPINANCH</t>
  </si>
  <si>
    <t>100GM/PUNNET</t>
  </si>
  <si>
    <t>TEPUNG PANCAKE/PANCAKE MIX FLOUR</t>
  </si>
  <si>
    <t>UDANG MASIN KOREA/KOREAN SALTED SHRIMP/SAMBAL CENCALOK</t>
  </si>
  <si>
    <t>SMALL BTL/YES GOURMET HOUSE</t>
  </si>
  <si>
    <t>GARAM KASAR/COARSE SEA SALT</t>
  </si>
  <si>
    <t>100GM/PCT</t>
  </si>
  <si>
    <t>KOREAN RED PEPPER FLAKES/POWDER (KOCHUKARU)</t>
  </si>
  <si>
    <t>HERBA  KERING AYAM GINSENG/GINSENG CHICKEN SOUP</t>
  </si>
  <si>
    <t>MAS FOOD/60GM/PCT</t>
  </si>
  <si>
    <t>KURMA MERAH KERING/DRY RED DATES/JUJUBES</t>
  </si>
  <si>
    <t>KOREAN  SWEET POTAOTES NOODLES</t>
  </si>
  <si>
    <t>PES GOCHUJANG /GOCHUJANG PASTE/HOT PEPPER</t>
  </si>
  <si>
    <t>SMALL BOX</t>
  </si>
  <si>
    <t>BREAKFAST SAUSAGE</t>
  </si>
  <si>
    <t>COOKING CREAM</t>
  </si>
  <si>
    <t>MOZARELLA CHEESE</t>
  </si>
  <si>
    <t>PARMESAN CHEESE</t>
  </si>
  <si>
    <t>FRENCH FRIES</t>
  </si>
  <si>
    <t>BROCCOLI</t>
  </si>
  <si>
    <t>SWEET PEAS</t>
  </si>
  <si>
    <t>FRENCH BEAN</t>
  </si>
  <si>
    <t>CELERY</t>
  </si>
  <si>
    <t>RUSSET POTATO</t>
  </si>
  <si>
    <t>CORAL LETTUCE</t>
  </si>
  <si>
    <t>MIX SALAD</t>
  </si>
  <si>
    <t>PUMPKIN</t>
  </si>
  <si>
    <t>FRESH DILL</t>
  </si>
  <si>
    <t>FRESH ROSEMARY</t>
  </si>
  <si>
    <t>ORANGE SUNKIST</t>
  </si>
  <si>
    <t>RED APPLE</t>
  </si>
  <si>
    <t>GREEN APPLE</t>
  </si>
  <si>
    <t>BOTOL</t>
  </si>
  <si>
    <t>WHITE PEPPER POWDER</t>
  </si>
  <si>
    <t>BLACK PEPPER CRUSH</t>
  </si>
  <si>
    <t>WHITE PEPPER CORN</t>
  </si>
  <si>
    <t>BAY LEAF</t>
  </si>
  <si>
    <t>COOKING OIL</t>
  </si>
  <si>
    <t>CORN OIL</t>
  </si>
  <si>
    <t>SALT</t>
  </si>
  <si>
    <t>MAPLE SYRUP</t>
  </si>
  <si>
    <t>BUTTON MUSHROOM</t>
  </si>
  <si>
    <t>TIN</t>
  </si>
  <si>
    <t>BAKED BEAN</t>
  </si>
  <si>
    <t xml:space="preserve">WHITE BREAD  </t>
  </si>
  <si>
    <t>LOAF</t>
  </si>
  <si>
    <t>CINNAMON POWDER</t>
  </si>
  <si>
    <t>NUTMEG POWDER</t>
  </si>
  <si>
    <t>CROISSANT BREAD</t>
  </si>
  <si>
    <t>PAPRIKA POWDER</t>
  </si>
  <si>
    <t>ALMOND NIBS</t>
  </si>
  <si>
    <t>BEEF CUBES</t>
  </si>
  <si>
    <t>CUBES</t>
  </si>
  <si>
    <t>DRIED OREGANO</t>
  </si>
  <si>
    <t>DRIED ROSEMARY</t>
  </si>
  <si>
    <t>LASAGNA SKIN</t>
  </si>
  <si>
    <t>SPAGHETTI</t>
  </si>
  <si>
    <t>CHICKEN STOCK POWDER</t>
  </si>
  <si>
    <t>DEMIGLAZE POWDER</t>
  </si>
  <si>
    <t>DJON MUSTARD</t>
  </si>
  <si>
    <t>L&amp;P SAUCE</t>
  </si>
  <si>
    <t>ORANGE JUICE</t>
  </si>
  <si>
    <t>GHERKINS</t>
  </si>
  <si>
    <t>CAPERS</t>
  </si>
  <si>
    <t>GREEN OLIVE (TANPA BIJI)</t>
  </si>
  <si>
    <t xml:space="preserve">MEAT TENDERIZER -  UNSEASON </t>
  </si>
  <si>
    <t>BOTOL KECIL</t>
  </si>
  <si>
    <t>GETAH</t>
  </si>
  <si>
    <t>PLASTIC BUNGKUS</t>
  </si>
  <si>
    <t>LASAGNA ALUMINIUM CASE</t>
  </si>
  <si>
    <t>MUSLIN CLOTH</t>
  </si>
  <si>
    <t>PLASTIC WRAP</t>
  </si>
  <si>
    <t>ALUMINIUM FOIL</t>
  </si>
  <si>
    <t>SALMON FILLET</t>
  </si>
  <si>
    <t>QUAIL</t>
  </si>
  <si>
    <t>BLACK CAVIAR</t>
  </si>
  <si>
    <t>BOTTLE</t>
  </si>
  <si>
    <t>BEEF BACON</t>
  </si>
  <si>
    <t>PACK</t>
  </si>
  <si>
    <t>CHICKEN HAM</t>
  </si>
  <si>
    <t>BLOCK</t>
  </si>
  <si>
    <t>CRAB STICK</t>
  </si>
  <si>
    <t>SLICE CHEESE (CHEDDAR)</t>
  </si>
  <si>
    <t>SLICE CHEESE (EMMENTALE)</t>
  </si>
  <si>
    <t>ROMAINE LETTUCE</t>
  </si>
  <si>
    <t>CHERVIL</t>
  </si>
  <si>
    <t>RED CABBAGE</t>
  </si>
  <si>
    <t>BABY CARROT</t>
  </si>
  <si>
    <t>LOLAROSA LETTUCE</t>
  </si>
  <si>
    <t>GREEN ZUCHINNI</t>
  </si>
  <si>
    <t>YELLOW ZUCHINNI</t>
  </si>
  <si>
    <t>EGGPLANT</t>
  </si>
  <si>
    <t>ROUND</t>
  </si>
  <si>
    <t>WATERMELON</t>
  </si>
  <si>
    <t>BIG</t>
  </si>
  <si>
    <t>PINEAPPLE</t>
  </si>
  <si>
    <t>PAPAYA</t>
  </si>
  <si>
    <t>GRAPE</t>
  </si>
  <si>
    <t>GREEN</t>
  </si>
  <si>
    <t>PEAR</t>
  </si>
  <si>
    <t>BLUEBERRY</t>
  </si>
  <si>
    <t>STRAWBERRY</t>
  </si>
  <si>
    <t>HONEYDEW</t>
  </si>
  <si>
    <t>GREEN PEAS</t>
  </si>
  <si>
    <t>MAJORAM</t>
  </si>
  <si>
    <t>OREGANO</t>
  </si>
  <si>
    <t>THYME</t>
  </si>
  <si>
    <t>BLACK OLIVE</t>
  </si>
  <si>
    <t>GREEN OLIVE</t>
  </si>
  <si>
    <t>MANDARIN ORANGE IN CAN</t>
  </si>
  <si>
    <t>PISTACHIO NUT</t>
  </si>
  <si>
    <t>VEGETABLE CRACKER</t>
  </si>
  <si>
    <t>PASTA TOMATO SAUCE</t>
  </si>
  <si>
    <t>TRADITIONAL</t>
  </si>
  <si>
    <t>SHORTENING</t>
  </si>
  <si>
    <t>RAISIN</t>
  </si>
  <si>
    <t>ANCHOVIES FILLET</t>
  </si>
  <si>
    <t>FUSILLI /SPIRAL PASTA</t>
  </si>
  <si>
    <t>TORTILLA WRAP</t>
  </si>
  <si>
    <t>CHEESE CRACKER</t>
  </si>
  <si>
    <t>TUNA IN CAN</t>
  </si>
  <si>
    <t>QUAIL EGG (TELUR PUYUH)</t>
  </si>
  <si>
    <t>CIDER VINEGAR</t>
  </si>
  <si>
    <t>BURGER BUN</t>
  </si>
  <si>
    <t>HONEY</t>
  </si>
  <si>
    <t>ONION POWDER</t>
  </si>
  <si>
    <t xml:space="preserve">GELATINE </t>
  </si>
  <si>
    <t>POWDER</t>
  </si>
  <si>
    <t>GELATINE</t>
  </si>
  <si>
    <t>SHEET</t>
  </si>
  <si>
    <t>FRENCH LOAF</t>
  </si>
  <si>
    <t>CHICKEN CURRY POWDER</t>
  </si>
  <si>
    <t>MISE</t>
  </si>
  <si>
    <t>COFFEE FILTER</t>
  </si>
  <si>
    <t>LIDI SATAY</t>
  </si>
  <si>
    <t>STEREOFORM</t>
  </si>
  <si>
    <t>CHEESE CLOTH</t>
  </si>
  <si>
    <t>METER</t>
  </si>
  <si>
    <t>SMOKE WOODCHIPS</t>
  </si>
  <si>
    <t>BUTTER ANCHOR</t>
  </si>
  <si>
    <t>WHIPPING CREAM ANCHOR</t>
  </si>
  <si>
    <t xml:space="preserve">NON-DAIRY CREAM </t>
  </si>
  <si>
    <t>GOLD LABEL</t>
  </si>
  <si>
    <t xml:space="preserve">CREAM CHEESE </t>
  </si>
  <si>
    <t>TATURA</t>
  </si>
  <si>
    <t xml:space="preserve">GELATIN POWDER </t>
  </si>
  <si>
    <t>BLOOM 200</t>
  </si>
  <si>
    <t>CONDENSMILK</t>
  </si>
  <si>
    <t>GLUCOSE</t>
  </si>
  <si>
    <t>APRICOT GEL FIX</t>
  </si>
  <si>
    <t>NAPPAGE DIAMOND GLAZE</t>
  </si>
  <si>
    <t>MIXED BERRIES FROZEN</t>
  </si>
  <si>
    <t>BOIRON RASPBERRY PUREE</t>
  </si>
  <si>
    <t>BOIRON MANGO PUREE</t>
  </si>
  <si>
    <t>APRICOT JEM</t>
  </si>
  <si>
    <t>DARK COVERTURE CHOCOLATE</t>
  </si>
  <si>
    <t>CALLEBAUT</t>
  </si>
  <si>
    <t>WHITE COVERTURE CHOCOLATE</t>
  </si>
  <si>
    <t>MILK COVERTURE CHOCOLATE</t>
  </si>
  <si>
    <t>DARK CHOCOLATE COMPOUND</t>
  </si>
  <si>
    <t>BERLYS</t>
  </si>
  <si>
    <t>WHITE CHOCOLATE COMPOUND</t>
  </si>
  <si>
    <t>MILK CHOCOLATE COMPOUND</t>
  </si>
  <si>
    <t>PURE COCOA BUTTER</t>
  </si>
  <si>
    <t>POWDER COLOR SOLUBLE OIL BASED</t>
  </si>
  <si>
    <t>RED,YELLOW,GREEN,BLUE &amp; WHITE</t>
  </si>
  <si>
    <t>PER UNIT</t>
  </si>
  <si>
    <t>TRANSPARENT SHEET DEGISN</t>
  </si>
  <si>
    <t>4 DIFFERENT DESIGN X 4 CLASS</t>
  </si>
  <si>
    <t>16 IS A TOTAL</t>
  </si>
  <si>
    <t>EDIBLE FLOWER</t>
  </si>
  <si>
    <t>CILANTRO PENANG</t>
  </si>
  <si>
    <t>BOOKING SLOT</t>
  </si>
  <si>
    <t>SUN FLOWER OIL</t>
  </si>
  <si>
    <t>LIME</t>
  </si>
  <si>
    <t>RED CURRENT</t>
  </si>
  <si>
    <t>RASPBERRY</t>
  </si>
  <si>
    <t>GOOSEBERRY</t>
  </si>
  <si>
    <t>STRAWBERRY FILLING</t>
  </si>
  <si>
    <t>ICING SUGAR</t>
  </si>
  <si>
    <t>ROSE FLOUR</t>
  </si>
  <si>
    <t>SELF RISING FLOUR</t>
  </si>
  <si>
    <t>SPONGE MIXED VANILLA</t>
  </si>
  <si>
    <t>COCOA POWDER</t>
  </si>
  <si>
    <t>GROUND ALMOND</t>
  </si>
  <si>
    <t>GROUND HAZELNUT</t>
  </si>
  <si>
    <t>NESTUME</t>
  </si>
  <si>
    <t>CORN FLOUR</t>
  </si>
  <si>
    <t>BAKING SODA</t>
  </si>
  <si>
    <t>PECTIN POWDER CITRUS</t>
  </si>
  <si>
    <t>ACID CITRIC SOLUTIONS</t>
  </si>
  <si>
    <t>MEDIUM</t>
  </si>
  <si>
    <t xml:space="preserve">NUTTELLA </t>
  </si>
  <si>
    <t>EACH 750GM</t>
  </si>
  <si>
    <t>DIGESTIVE BISCUITS</t>
  </si>
  <si>
    <t>450GM EACH</t>
  </si>
  <si>
    <t>DAVIDOFF COFFEE  POWDER</t>
  </si>
  <si>
    <t>VANILA STICKS</t>
  </si>
  <si>
    <t>TUBE</t>
  </si>
  <si>
    <t>RAW PISTACHIOS</t>
  </si>
  <si>
    <t>RAW ALMOND</t>
  </si>
  <si>
    <t>RAW HAZELNUT</t>
  </si>
  <si>
    <t>GUMMY BEAR CANDIES</t>
  </si>
  <si>
    <t>MARSHMELLOW</t>
  </si>
  <si>
    <t xml:space="preserve">PACK </t>
  </si>
  <si>
    <t>CMC POWDER</t>
  </si>
  <si>
    <t>WATER MELON PASTE</t>
  </si>
  <si>
    <t>GRAPE PASTE</t>
  </si>
  <si>
    <t>LEMON PASTE</t>
  </si>
  <si>
    <t>GOLD FLAKE DECO</t>
  </si>
  <si>
    <t>ORANGE PASTE</t>
  </si>
  <si>
    <t>CHEF MASTER COLOR RED</t>
  </si>
  <si>
    <t>COLLING SPARY</t>
  </si>
  <si>
    <t>PAPER CUP FOR COOKIES</t>
  </si>
  <si>
    <t>CAKE BOARD</t>
  </si>
  <si>
    <t>9' ROUND</t>
  </si>
  <si>
    <t>CAKE BOX</t>
  </si>
  <si>
    <t>STYROFOAM</t>
  </si>
  <si>
    <t>HIGH 8'</t>
  </si>
  <si>
    <t xml:space="preserve">14' ROUND SIZE </t>
  </si>
  <si>
    <t>11' ROUND SIZE</t>
  </si>
  <si>
    <t>8' ROUND SIZE</t>
  </si>
  <si>
    <t>GLUE STICK GUM</t>
  </si>
  <si>
    <t>STICK</t>
  </si>
  <si>
    <t>GLUE GUN MACHINE</t>
  </si>
  <si>
    <t>BUTTERCUP</t>
  </si>
  <si>
    <t>UNSALTED</t>
  </si>
  <si>
    <t>ANCHOR</t>
  </si>
  <si>
    <t>CHEEDAR CHEESE</t>
  </si>
  <si>
    <t>BERYLS</t>
  </si>
  <si>
    <t>STARWBERRY CHOCOLATE COMPOUND</t>
  </si>
  <si>
    <t>PASTRY MARGERINE</t>
  </si>
  <si>
    <t>DRIED ORIGANO</t>
  </si>
  <si>
    <t>POWDER / SEMI CRUSHED</t>
  </si>
  <si>
    <t>KIWI</t>
  </si>
  <si>
    <t>BANANA MONTEL</t>
  </si>
  <si>
    <t>STARWBERRY FILLING</t>
  </si>
  <si>
    <t>WITH FRUITS</t>
  </si>
  <si>
    <t>KIWI FILLING</t>
  </si>
  <si>
    <t>BLUEBERRIES FILLING</t>
  </si>
  <si>
    <t>SUPER FINE FLOUR</t>
  </si>
  <si>
    <t>MILK POWDER</t>
  </si>
  <si>
    <t>CUSTARD FLOUR</t>
  </si>
  <si>
    <t>DRY YEAST</t>
  </si>
  <si>
    <t>FINE SALT</t>
  </si>
  <si>
    <t>ALMOND FLAKE</t>
  </si>
  <si>
    <t>HI- PROTIEN FLOUR / BREAD FLOUR</t>
  </si>
  <si>
    <t>TOMATO PASTE</t>
  </si>
  <si>
    <t>TOMATO SAUCE</t>
  </si>
  <si>
    <t>WHITE BREAD</t>
  </si>
  <si>
    <t>GARDENIER</t>
  </si>
  <si>
    <t>PEANUT BUTTER</t>
  </si>
  <si>
    <t>PEANUT POWDER</t>
  </si>
  <si>
    <t>POTATOES FLOUR</t>
  </si>
  <si>
    <t>ROASTED PEANUT</t>
  </si>
  <si>
    <t>CHOCOLATE CHIP</t>
  </si>
  <si>
    <t>OVELETTE</t>
  </si>
  <si>
    <t>DARK SWEET PETIT CHERRIES</t>
  </si>
  <si>
    <t>CHOCOLATE RICE</t>
  </si>
  <si>
    <t>MARACHINOS CHERRIES</t>
  </si>
  <si>
    <t>FOOD COLORING</t>
  </si>
  <si>
    <t>RED,YELLOW,BLUE,GREEN,PURPLE</t>
  </si>
  <si>
    <t>EACH COLOR</t>
  </si>
  <si>
    <t xml:space="preserve">PIPPING BAG </t>
  </si>
  <si>
    <t>SIZE L</t>
  </si>
  <si>
    <t>ALIF</t>
  </si>
  <si>
    <t>RED BEAN PASTE</t>
  </si>
  <si>
    <t>PANDAN KAYA PASTE</t>
  </si>
  <si>
    <t>MUFFIN CUP</t>
  </si>
  <si>
    <t>3OZ</t>
  </si>
  <si>
    <t>BURN AID CREAM</t>
  </si>
  <si>
    <t>PER ORDER 1 SEMESTER ONLY</t>
  </si>
  <si>
    <t>PLASTER WOUND</t>
  </si>
  <si>
    <t>WATER PROOF</t>
  </si>
  <si>
    <t>PORTION BUTTER ANCHOR (MINI)</t>
  </si>
  <si>
    <t>NESACFE GOLD</t>
  </si>
  <si>
    <t>RICH AROMA</t>
  </si>
  <si>
    <t>TEA (UNCANG)</t>
  </si>
  <si>
    <t>LIPTON</t>
  </si>
  <si>
    <t>PACK (100PCS)</t>
  </si>
  <si>
    <t>COFFEE</t>
  </si>
  <si>
    <t>PACK (BIG)</t>
  </si>
  <si>
    <t>DUSBIN PLASTIC BAG</t>
  </si>
  <si>
    <t>WHITE COLOR</t>
  </si>
  <si>
    <t>BAG</t>
  </si>
  <si>
    <t>PARCHMENT PAPER</t>
  </si>
  <si>
    <t>ALIMINIUM FOIL</t>
  </si>
  <si>
    <t>DISH WASHING LIQUID</t>
  </si>
  <si>
    <t>MEDIUM SIZE (SUNLIGHT)</t>
  </si>
  <si>
    <t xml:space="preserve">BOTTLE </t>
  </si>
  <si>
    <t>MEDIUM SIZE  (LOTUS)</t>
  </si>
  <si>
    <t>PLASTIC  FOOD WRAP WITH STALKS</t>
  </si>
  <si>
    <t>20X20 INCH (400G)</t>
  </si>
  <si>
    <t>FOOD PLASTIC BAG</t>
  </si>
  <si>
    <t>9X4 INCH</t>
  </si>
  <si>
    <t>GLOVE PLASTIC FOR FOOD TRANSPARENT</t>
  </si>
  <si>
    <t>FREE SIZE</t>
  </si>
  <si>
    <t xml:space="preserve">RUBBER GLOVE FOR FOOD HYGINE </t>
  </si>
  <si>
    <t>M SIZE</t>
  </si>
  <si>
    <t>MR.MUSCLE DETERGENT CLEANER</t>
  </si>
  <si>
    <t xml:space="preserve">BROOM STICK </t>
  </si>
  <si>
    <t>KEPALA GAS (REGULATOR)</t>
  </si>
  <si>
    <t>BACK UP IF BROKEN</t>
  </si>
  <si>
    <t xml:space="preserve">FLAMING GAS TORCH GUN </t>
  </si>
  <si>
    <t>BATTERY AAA</t>
  </si>
  <si>
    <t>USED FOR DIGITAL SCALE</t>
  </si>
  <si>
    <t>PACK (4NOS)</t>
  </si>
  <si>
    <t>BATTERY AA</t>
  </si>
  <si>
    <t>PACK (8NOS)</t>
  </si>
  <si>
    <t xml:space="preserve">BUTTON GAS </t>
  </si>
  <si>
    <t>FOR PORTABLE GAS</t>
  </si>
  <si>
    <t>TIN (PER PAX)</t>
  </si>
  <si>
    <t>SCOTT TISSUE ROLLS</t>
  </si>
  <si>
    <t>SCOTT BRAND</t>
  </si>
  <si>
    <t>PACK (6 ROLL)</t>
  </si>
  <si>
    <t>MOP STICKS</t>
  </si>
  <si>
    <t>CAN ITEMS / DRY INGREDIENT / MISE</t>
  </si>
  <si>
    <t>RAW MATERIAL LIST</t>
  </si>
  <si>
    <t>CHICKEN SAUSAGE</t>
  </si>
  <si>
    <t>NORMAL SIZE</t>
  </si>
  <si>
    <t>BEEF PEPPERONI</t>
  </si>
  <si>
    <t>MEAT / POULTRY / SEAFOOD / FROZEN ITEMS</t>
  </si>
  <si>
    <t>CHICKEN BONES</t>
  </si>
  <si>
    <t>500GM / PACK</t>
  </si>
  <si>
    <t>DOZEN PCS / PACK</t>
  </si>
  <si>
    <t>DAIRY / FROZEN PRODUCT (MISC)</t>
  </si>
  <si>
    <t>ARLA BRAND 2.3KG PACK</t>
  </si>
  <si>
    <t>250GM PACK</t>
  </si>
  <si>
    <t>30 NOS/1 TRAY/ GRED B</t>
  </si>
  <si>
    <t>SMALL / ROUND</t>
  </si>
  <si>
    <t>FRUITS</t>
  </si>
  <si>
    <t>GREEN SEEDLESS</t>
  </si>
  <si>
    <t>RED SEEDLESS</t>
  </si>
  <si>
    <t>BLACKPEPPER</t>
  </si>
  <si>
    <t>BIG BTL</t>
  </si>
  <si>
    <t>MONTREAL STEAK SEASONING</t>
  </si>
  <si>
    <t>IN OIL</t>
  </si>
  <si>
    <t>TARTLET SHELL</t>
  </si>
  <si>
    <t>IN WATER</t>
  </si>
  <si>
    <t>ROLLS</t>
  </si>
  <si>
    <t>FLOOR CLEANING LIQUID</t>
  </si>
  <si>
    <t>Disediakan Oleh:</t>
  </si>
  <si>
    <t>SHAIFUL FADZLEE BIN ABDUL WAHAB</t>
  </si>
  <si>
    <t>KULLIYYAH HOSPITALITI DAN SENI KREATIF</t>
  </si>
  <si>
    <t>KOORDINATOR PEMBELIAN DAN PEROLEHAN BAHAN MENTAH</t>
  </si>
  <si>
    <t>SHAIFUL</t>
  </si>
  <si>
    <t>*TERTAKLUK KEPADA PERUBAHAN SEMASA MENGIKUT JUMLAH PELAJAR</t>
  </si>
  <si>
    <t>MALAYSIAN CUISINE</t>
  </si>
  <si>
    <t>EKOR</t>
  </si>
  <si>
    <t>DAGING KAMBING TANPA TULANG</t>
  </si>
  <si>
    <t>UDANG KERTAS</t>
  </si>
  <si>
    <t>IKAN KEMBUNG</t>
  </si>
  <si>
    <t>MINCED CHICKEN</t>
  </si>
  <si>
    <t>IKAN SELAYANG</t>
  </si>
  <si>
    <t>SOTONG</t>
  </si>
  <si>
    <t>IKAN PARI</t>
  </si>
  <si>
    <t>SIPUT SEDUT</t>
  </si>
  <si>
    <t>IKAN SARDIN</t>
  </si>
  <si>
    <t>IKAN PATIN</t>
  </si>
  <si>
    <t>IKAN TENGGIRI</t>
  </si>
  <si>
    <t>TAUHU PETAK</t>
  </si>
  <si>
    <t>KEPING</t>
  </si>
  <si>
    <t>YOGURT ASLI</t>
  </si>
  <si>
    <t>KELAPA PARUT</t>
  </si>
  <si>
    <t>MEE KUNING</t>
  </si>
  <si>
    <t>BUNGKUS</t>
  </si>
  <si>
    <t>TELUR MASIN</t>
  </si>
  <si>
    <t>BIJI</t>
  </si>
  <si>
    <t>TELUR ITIK</t>
  </si>
  <si>
    <t>TANGKAI</t>
  </si>
  <si>
    <t>CEKUR MANIS</t>
  </si>
  <si>
    <t>IKAT</t>
  </si>
  <si>
    <t>JAGUNG TONGKOL</t>
  </si>
  <si>
    <t>TONGKOL</t>
  </si>
  <si>
    <t>POKOK</t>
  </si>
  <si>
    <t>KUCAI</t>
  </si>
  <si>
    <t>PERIA</t>
  </si>
  <si>
    <t>CILI PADI HIJAU</t>
  </si>
  <si>
    <t>CILI PADI MERAH</t>
  </si>
  <si>
    <t>BATANG</t>
  </si>
  <si>
    <t>PUCUK PAKU</t>
  </si>
  <si>
    <t>PUCUK UBI KAYU</t>
  </si>
  <si>
    <t>DAUN KESUM</t>
  </si>
  <si>
    <t>DAUN SELOM</t>
  </si>
  <si>
    <t>UBI KELEDEK MERAH</t>
  </si>
  <si>
    <t>UBI CEKUR</t>
  </si>
  <si>
    <t>INCI</t>
  </si>
  <si>
    <t>BUNGA KANTAN</t>
  </si>
  <si>
    <t>KUNTUM</t>
  </si>
  <si>
    <t>TERUNG PANJANG</t>
  </si>
  <si>
    <t>CILI MERAH</t>
  </si>
  <si>
    <t>KANGKUNG</t>
  </si>
  <si>
    <t>PETAI</t>
  </si>
  <si>
    <t>SAWI</t>
  </si>
  <si>
    <t>UBI KENTANG</t>
  </si>
  <si>
    <t>DAUN CEKUR</t>
  </si>
  <si>
    <t>KOBIS BULAT</t>
  </si>
  <si>
    <t>ULAM RAJA</t>
  </si>
  <si>
    <t>DAUN JANGGUS</t>
  </si>
  <si>
    <t>DAUN KUCAI</t>
  </si>
  <si>
    <t>PUCUK PUTAT</t>
  </si>
  <si>
    <t>DAUN SELASIH</t>
  </si>
  <si>
    <t>DAUN PEGAGA</t>
  </si>
  <si>
    <t>DAUN PISANG</t>
  </si>
  <si>
    <t>PELEPAH</t>
  </si>
  <si>
    <t>DAUN KADOK</t>
  </si>
  <si>
    <t>BUNGA TELANG</t>
  </si>
  <si>
    <t>KELADI</t>
  </si>
  <si>
    <t>KACANG BENDI</t>
  </si>
  <si>
    <t>TIMUN KECIL/MINI</t>
  </si>
  <si>
    <t>CILI GILING</t>
  </si>
  <si>
    <t>UBI KELEDEK</t>
  </si>
  <si>
    <t>UBI KELEDEK PUTIH</t>
  </si>
  <si>
    <t>UBI KELEDEK OREN</t>
  </si>
  <si>
    <t>UBI KAYU</t>
  </si>
  <si>
    <t xml:space="preserve">TOMATO </t>
  </si>
  <si>
    <t>PERIA KATAK</t>
  </si>
  <si>
    <t>SENGKUANG</t>
  </si>
  <si>
    <t>LIMAU KASTURI</t>
  </si>
  <si>
    <t>BELIMBING BULUH</t>
  </si>
  <si>
    <t>BUAH KELAPA MUDA</t>
  </si>
  <si>
    <t>BUAH KABUNG</t>
  </si>
  <si>
    <t>PISANG LEMAK MANIS</t>
  </si>
  <si>
    <t>SIKAT</t>
  </si>
  <si>
    <t>KURMA</t>
  </si>
  <si>
    <t>PEK</t>
  </si>
  <si>
    <t>TEPUNG UBI</t>
  </si>
  <si>
    <t>SERBUK BRIYANI FAIZA</t>
  </si>
  <si>
    <t>MEE WANTAN</t>
  </si>
  <si>
    <t>REMPAH OPOR</t>
  </si>
  <si>
    <t>CENCALUK</t>
  </si>
  <si>
    <t>REMPAH KARI IKAN</t>
  </si>
  <si>
    <t>REMPAH KARI DAGING</t>
  </si>
  <si>
    <t>SUP BUNJUT</t>
  </si>
  <si>
    <t>KEROPOK IKAN</t>
  </si>
  <si>
    <t>KACANG DHALL</t>
  </si>
  <si>
    <t>ASAM JAWA</t>
  </si>
  <si>
    <t>ASAM KEPING</t>
  </si>
  <si>
    <t>KACANG TANAH</t>
  </si>
  <si>
    <t>GULA NIPAH</t>
  </si>
  <si>
    <t>BUAH CERI MERAH</t>
  </si>
  <si>
    <t>BUAH CERI HIJAU</t>
  </si>
  <si>
    <t>BUAH PRUNE</t>
  </si>
  <si>
    <t>SOS PLUM</t>
  </si>
  <si>
    <t>PAPADOM PETAK</t>
  </si>
  <si>
    <t>BULUH LEMANG</t>
  </si>
  <si>
    <t>BUDU</t>
  </si>
  <si>
    <t>GETAH ANGGUR</t>
  </si>
  <si>
    <t>PEK KECIL</t>
  </si>
  <si>
    <t>BUNGA KEMBANG SEMANGKUK</t>
  </si>
  <si>
    <t>BIJI SELASIH</t>
  </si>
  <si>
    <t>AIR AISKRIM SODA</t>
  </si>
  <si>
    <t>UADANG GERAGAU</t>
  </si>
  <si>
    <t>BEEF TENDERLOIN</t>
  </si>
  <si>
    <t>SIZE SEDERHANA</t>
  </si>
  <si>
    <t>F&amp;N</t>
  </si>
  <si>
    <t>BASIC PASTRY</t>
  </si>
  <si>
    <t>ADVANCED PASTRY</t>
  </si>
  <si>
    <t>ARTS OF GARDE MANGER</t>
  </si>
  <si>
    <t>ASIAN CUISINE</t>
  </si>
  <si>
    <t>PRICE (ESTIMATE) RM</t>
  </si>
  <si>
    <t>SESSION AUGUST 2023</t>
  </si>
  <si>
    <t>SUBJECT</t>
  </si>
  <si>
    <t>BASIC FODD PREPARATION</t>
  </si>
  <si>
    <t>*DIKEMASKINI PADA 20 JUN 2023 (HARGA)</t>
  </si>
  <si>
    <t>Kulliyyah Kewangan Islam, Sains Pengurusan &amp; Hospitaliti (KWISH)</t>
  </si>
  <si>
    <t>2KG/EACH</t>
  </si>
  <si>
    <t>UNIT PRICE</t>
  </si>
  <si>
    <t>12 IS A TOTAL</t>
  </si>
  <si>
    <t>BABAS</t>
  </si>
  <si>
    <t>KUPAS</t>
  </si>
  <si>
    <t>100PCS</t>
  </si>
  <si>
    <t>Disediakan Oleh: PEMBEKAL (BESERTA COP &amp; TANDATANGAN)</t>
  </si>
  <si>
    <t>SEBUTHARGA KEPADA :</t>
  </si>
  <si>
    <t>NAMA SYARIKAT PEMBEKAL BESERTA NO.PENDAFTARAN</t>
  </si>
  <si>
    <t>SESSION AUG 2024</t>
  </si>
  <si>
    <t>IKAN TALAPIA MERAH</t>
  </si>
  <si>
    <t>UDANG GERAGAU</t>
  </si>
  <si>
    <t>LALA RETAK SERIBU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</si>
</sst>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0">
    <font>
      <sz val="11"/>
      <color indexed="8"/>
      <name val="Calibri"/>
      <charset val="134"/>
    </font>
    <font>
      <sz val="14"/>
      <color indexed="8"/>
      <name val="Arial"/>
      <charset val="134"/>
    </font>
    <font>
      <b/>
      <sz val="14"/>
      <color indexed="8"/>
      <name val="Arial"/>
      <charset val="134"/>
    </font>
    <font>
      <b/>
      <sz val="14"/>
      <name val="Arial"/>
      <charset val="134"/>
    </font>
    <font>
      <sz val="14"/>
      <name val="Arial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4"/>
      <color theme="3" tint="0.39997558519241921"/>
      <name val="Arial"/>
      <charset val="134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i/>
      <sz val="14"/>
      <color indexed="8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charset val="134"/>
    </font>
    <font>
      <b/>
      <sz val="16"/>
      <color rgb="FFFF0000"/>
      <name val="Arial"/>
      <family val="2"/>
    </font>
    <font>
      <b/>
      <i/>
      <sz val="16"/>
      <color indexed="8"/>
      <name val="Arial"/>
      <family val="2"/>
    </font>
    <font>
      <i/>
      <sz val="16"/>
      <color indexed="8"/>
      <name val="Arial"/>
      <family val="2"/>
    </font>
    <font>
      <sz val="16"/>
      <color indexed="8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22"/>
      <color indexed="8"/>
      <name val="Arial"/>
      <family val="2"/>
    </font>
    <font>
      <b/>
      <sz val="14"/>
      <color theme="0"/>
      <name val="Arial"/>
      <family val="2"/>
    </font>
    <font>
      <b/>
      <sz val="26"/>
      <color theme="1"/>
      <name val="Bradley Hand ITC"/>
      <family val="4"/>
    </font>
    <font>
      <b/>
      <i/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charset val="134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164" fontId="6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246">
    <xf numFmtId="0" fontId="0" fillId="0" borderId="0" xfId="0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12" fontId="3" fillId="4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0" fontId="13" fillId="0" borderId="2" xfId="0" applyFont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0" fontId="12" fillId="0" borderId="0" xfId="9" applyFont="1"/>
    <xf numFmtId="0" fontId="11" fillId="0" borderId="0" xfId="9" applyFont="1"/>
    <xf numFmtId="0" fontId="8" fillId="0" borderId="0" xfId="9" applyFont="1" applyAlignment="1">
      <alignment horizontal="center"/>
    </xf>
    <xf numFmtId="0" fontId="16" fillId="0" borderId="0" xfId="9" applyFont="1"/>
    <xf numFmtId="0" fontId="18" fillId="0" borderId="0" xfId="9" applyFont="1" applyFill="1" applyBorder="1"/>
    <xf numFmtId="0" fontId="13" fillId="0" borderId="0" xfId="9" applyFont="1"/>
    <xf numFmtId="0" fontId="13" fillId="0" borderId="0" xfId="9" applyFont="1" applyBorder="1"/>
    <xf numFmtId="0" fontId="19" fillId="0" borderId="0" xfId="9" applyFont="1"/>
    <xf numFmtId="0" fontId="11" fillId="0" borderId="0" xfId="9" applyFont="1" applyBorder="1"/>
    <xf numFmtId="0" fontId="12" fillId="0" borderId="0" xfId="9" applyFont="1" applyBorder="1"/>
    <xf numFmtId="0" fontId="13" fillId="5" borderId="2" xfId="9" applyFont="1" applyFill="1" applyBorder="1" applyAlignment="1">
      <alignment horizontal="center"/>
    </xf>
    <xf numFmtId="0" fontId="13" fillId="6" borderId="2" xfId="9" applyFont="1" applyFill="1" applyBorder="1" applyAlignment="1">
      <alignment horizontal="center"/>
    </xf>
    <xf numFmtId="0" fontId="13" fillId="0" borderId="0" xfId="9" applyFont="1" applyFill="1" applyBorder="1"/>
    <xf numFmtId="0" fontId="13" fillId="0" borderId="0" xfId="9" applyFont="1" applyFill="1" applyBorder="1" applyAlignment="1">
      <alignment horizontal="center"/>
    </xf>
    <xf numFmtId="0" fontId="17" fillId="2" borderId="2" xfId="9" applyFont="1" applyFill="1" applyBorder="1"/>
    <xf numFmtId="0" fontId="12" fillId="0" borderId="2" xfId="9" applyFont="1" applyBorder="1"/>
    <xf numFmtId="0" fontId="13" fillId="0" borderId="2" xfId="9" applyFont="1" applyFill="1" applyBorder="1"/>
    <xf numFmtId="0" fontId="17" fillId="0" borderId="0" xfId="9" applyFont="1" applyFill="1" applyBorder="1"/>
    <xf numFmtId="0" fontId="12" fillId="0" borderId="0" xfId="9" applyFont="1" applyFill="1" applyBorder="1"/>
    <xf numFmtId="0" fontId="13" fillId="0" borderId="2" xfId="9" applyFont="1" applyFill="1" applyBorder="1" applyAlignment="1">
      <alignment horizontal="center"/>
    </xf>
    <xf numFmtId="0" fontId="13" fillId="0" borderId="2" xfId="9" applyFont="1" applyBorder="1"/>
    <xf numFmtId="0" fontId="9" fillId="0" borderId="2" xfId="9" applyFont="1" applyFill="1" applyBorder="1"/>
    <xf numFmtId="0" fontId="13" fillId="0" borderId="2" xfId="9" applyFont="1" applyBorder="1" applyAlignment="1">
      <alignment horizontal="center"/>
    </xf>
    <xf numFmtId="0" fontId="13" fillId="0" borderId="3" xfId="9" applyFont="1" applyBorder="1" applyAlignment="1">
      <alignment horizontal="center"/>
    </xf>
    <xf numFmtId="0" fontId="9" fillId="0" borderId="2" xfId="9" applyFont="1" applyBorder="1" applyAlignment="1">
      <alignment horizontal="center"/>
    </xf>
    <xf numFmtId="0" fontId="9" fillId="0" borderId="2" xfId="9" applyFont="1" applyBorder="1"/>
    <xf numFmtId="0" fontId="9" fillId="0" borderId="3" xfId="9" applyFont="1" applyBorder="1" applyAlignment="1">
      <alignment horizontal="center"/>
    </xf>
    <xf numFmtId="0" fontId="13" fillId="0" borderId="2" xfId="9" applyFont="1" applyBorder="1" applyAlignment="1">
      <alignment horizontal="left"/>
    </xf>
    <xf numFmtId="0" fontId="12" fillId="0" borderId="0" xfId="9" applyFont="1" applyBorder="1" applyAlignment="1">
      <alignment horizontal="center"/>
    </xf>
    <xf numFmtId="0" fontId="10" fillId="0" borderId="0" xfId="9" applyFont="1" applyFill="1" applyBorder="1"/>
    <xf numFmtId="0" fontId="19" fillId="0" borderId="0" xfId="9" applyFont="1" applyBorder="1"/>
    <xf numFmtId="0" fontId="16" fillId="0" borderId="0" xfId="9" applyFont="1" applyBorder="1"/>
    <xf numFmtId="0" fontId="13" fillId="0" borderId="2" xfId="9" applyNumberFormat="1" applyFont="1" applyBorder="1" applyAlignment="1">
      <alignment horizontal="center"/>
    </xf>
    <xf numFmtId="0" fontId="13" fillId="0" borderId="3" xfId="9" applyFont="1" applyBorder="1"/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0" xfId="9" applyFont="1" applyAlignment="1">
      <alignment horizontal="center"/>
    </xf>
    <xf numFmtId="0" fontId="22" fillId="0" borderId="0" xfId="9" applyFont="1"/>
    <xf numFmtId="0" fontId="23" fillId="0" borderId="0" xfId="9" applyFont="1"/>
    <xf numFmtId="0" fontId="24" fillId="0" borderId="0" xfId="9" applyFont="1"/>
    <xf numFmtId="0" fontId="25" fillId="0" borderId="0" xfId="9" applyFont="1"/>
    <xf numFmtId="0" fontId="12" fillId="4" borderId="0" xfId="9" applyFont="1" applyFill="1"/>
    <xf numFmtId="0" fontId="14" fillId="0" borderId="0" xfId="9" applyFont="1" applyFill="1" applyBorder="1" applyAlignment="1">
      <alignment horizontal="center"/>
    </xf>
    <xf numFmtId="0" fontId="14" fillId="0" borderId="2" xfId="9" applyFont="1" applyBorder="1"/>
    <xf numFmtId="0" fontId="14" fillId="0" borderId="3" xfId="9" applyFont="1" applyBorder="1" applyAlignment="1">
      <alignment horizontal="center"/>
    </xf>
    <xf numFmtId="0" fontId="14" fillId="0" borderId="1" xfId="9" applyFont="1" applyBorder="1" applyAlignment="1">
      <alignment horizontal="center"/>
    </xf>
    <xf numFmtId="0" fontId="14" fillId="0" borderId="2" xfId="9" applyFont="1" applyBorder="1" applyAlignment="1">
      <alignment horizontal="center"/>
    </xf>
    <xf numFmtId="0" fontId="14" fillId="0" borderId="2" xfId="9" applyFont="1" applyFill="1" applyBorder="1"/>
    <xf numFmtId="0" fontId="14" fillId="0" borderId="4" xfId="9" applyFont="1" applyBorder="1"/>
    <xf numFmtId="0" fontId="26" fillId="0" borderId="3" xfId="9" applyFont="1" applyBorder="1" applyAlignment="1">
      <alignment horizontal="center"/>
    </xf>
    <xf numFmtId="0" fontId="26" fillId="0" borderId="2" xfId="9" applyFont="1" applyBorder="1"/>
    <xf numFmtId="0" fontId="26" fillId="0" borderId="0" xfId="9" applyFont="1" applyBorder="1" applyAlignment="1">
      <alignment horizontal="center"/>
    </xf>
    <xf numFmtId="0" fontId="26" fillId="0" borderId="2" xfId="9" applyFont="1" applyFill="1" applyBorder="1"/>
    <xf numFmtId="0" fontId="26" fillId="0" borderId="2" xfId="9" applyFont="1" applyBorder="1" applyAlignment="1">
      <alignment horizontal="center"/>
    </xf>
    <xf numFmtId="0" fontId="25" fillId="0" borderId="0" xfId="9" applyFont="1" applyAlignment="1">
      <alignment horizontal="center"/>
    </xf>
    <xf numFmtId="0" fontId="14" fillId="0" borderId="2" xfId="9" applyFont="1" applyFill="1" applyBorder="1" applyAlignment="1">
      <alignment horizontal="center"/>
    </xf>
    <xf numFmtId="0" fontId="14" fillId="0" borderId="0" xfId="9" applyFont="1" applyBorder="1"/>
    <xf numFmtId="0" fontId="14" fillId="0" borderId="0" xfId="9" applyFont="1" applyBorder="1" applyAlignment="1">
      <alignment horizontal="center"/>
    </xf>
    <xf numFmtId="0" fontId="27" fillId="3" borderId="5" xfId="9" applyFont="1" applyFill="1" applyBorder="1" applyAlignment="1">
      <alignment horizontal="center"/>
    </xf>
    <xf numFmtId="0" fontId="17" fillId="2" borderId="5" xfId="9" applyFont="1" applyFill="1" applyBorder="1" applyAlignment="1">
      <alignment horizontal="center"/>
    </xf>
    <xf numFmtId="0" fontId="13" fillId="4" borderId="0" xfId="9" applyFont="1" applyFill="1" applyAlignment="1">
      <alignment horizontal="center"/>
    </xf>
    <xf numFmtId="0" fontId="17" fillId="7" borderId="2" xfId="9" applyFont="1" applyFill="1" applyBorder="1"/>
    <xf numFmtId="0" fontId="13" fillId="7" borderId="2" xfId="9" applyFont="1" applyFill="1" applyBorder="1" applyAlignment="1">
      <alignment horizontal="center"/>
    </xf>
    <xf numFmtId="0" fontId="13" fillId="7" borderId="2" xfId="9" applyFont="1" applyFill="1" applyBorder="1"/>
    <xf numFmtId="0" fontId="12" fillId="4" borderId="0" xfId="9" applyFont="1" applyFill="1" applyBorder="1"/>
    <xf numFmtId="0" fontId="13" fillId="4" borderId="2" xfId="9" applyFont="1" applyFill="1" applyBorder="1"/>
    <xf numFmtId="0" fontId="13" fillId="4" borderId="0" xfId="9" applyFont="1" applyFill="1" applyBorder="1" applyAlignment="1">
      <alignment horizontal="center"/>
    </xf>
    <xf numFmtId="0" fontId="9" fillId="4" borderId="2" xfId="9" applyFont="1" applyFill="1" applyBorder="1"/>
    <xf numFmtId="0" fontId="10" fillId="0" borderId="3" xfId="9" applyFont="1" applyBorder="1" applyAlignment="1">
      <alignment horizontal="center"/>
    </xf>
    <xf numFmtId="0" fontId="10" fillId="0" borderId="2" xfId="9" applyFont="1" applyBorder="1"/>
    <xf numFmtId="0" fontId="28" fillId="2" borderId="2" xfId="9" applyFont="1" applyFill="1" applyBorder="1"/>
    <xf numFmtId="0" fontId="9" fillId="7" borderId="2" xfId="9" applyFont="1" applyFill="1" applyBorder="1"/>
    <xf numFmtId="0" fontId="9" fillId="7" borderId="2" xfId="9" applyFont="1" applyFill="1" applyBorder="1" applyAlignment="1">
      <alignment horizontal="center"/>
    </xf>
    <xf numFmtId="0" fontId="14" fillId="4" borderId="2" xfId="9" applyFont="1" applyFill="1" applyBorder="1"/>
    <xf numFmtId="0" fontId="14" fillId="4" borderId="3" xfId="9" applyFont="1" applyFill="1" applyBorder="1" applyAlignment="1">
      <alignment horizontal="center"/>
    </xf>
    <xf numFmtId="0" fontId="14" fillId="4" borderId="1" xfId="9" applyFont="1" applyFill="1" applyBorder="1" applyAlignment="1">
      <alignment horizontal="center"/>
    </xf>
    <xf numFmtId="0" fontId="28" fillId="7" borderId="2" xfId="9" applyFont="1" applyFill="1" applyBorder="1"/>
    <xf numFmtId="0" fontId="28" fillId="7" borderId="2" xfId="9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4" fillId="4" borderId="2" xfId="9" applyFont="1" applyFill="1" applyBorder="1" applyAlignment="1">
      <alignment horizontal="center"/>
    </xf>
    <xf numFmtId="0" fontId="12" fillId="4" borderId="2" xfId="9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4" borderId="0" xfId="9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9" applyFont="1" applyFill="1" applyBorder="1"/>
    <xf numFmtId="0" fontId="9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0" fillId="0" borderId="0" xfId="9" applyFont="1" applyBorder="1"/>
    <xf numFmtId="0" fontId="10" fillId="4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 wrapText="1"/>
    </xf>
    <xf numFmtId="0" fontId="12" fillId="0" borderId="6" xfId="9" applyFont="1" applyBorder="1"/>
    <xf numFmtId="0" fontId="14" fillId="0" borderId="6" xfId="9" applyFont="1" applyBorder="1" applyAlignment="1">
      <alignment horizontal="center"/>
    </xf>
    <xf numFmtId="0" fontId="14" fillId="0" borderId="6" xfId="9" applyFont="1" applyFill="1" applyBorder="1" applyAlignment="1">
      <alignment horizontal="center"/>
    </xf>
    <xf numFmtId="0" fontId="29" fillId="0" borderId="0" xfId="9" applyFont="1" applyBorder="1"/>
    <xf numFmtId="0" fontId="14" fillId="0" borderId="6" xfId="9" applyFont="1" applyBorder="1" applyAlignment="1">
      <alignment horizontal="left"/>
    </xf>
    <xf numFmtId="0" fontId="14" fillId="0" borderId="0" xfId="9" applyFont="1" applyBorder="1" applyAlignment="1">
      <alignment horizontal="left"/>
    </xf>
    <xf numFmtId="0" fontId="9" fillId="0" borderId="2" xfId="9" applyFont="1" applyFill="1" applyBorder="1" applyAlignment="1">
      <alignment horizontal="center"/>
    </xf>
    <xf numFmtId="0" fontId="13" fillId="0" borderId="1" xfId="9" applyFont="1" applyBorder="1" applyAlignment="1">
      <alignment horizontal="center"/>
    </xf>
    <xf numFmtId="1" fontId="13" fillId="0" borderId="2" xfId="9" applyNumberFormat="1" applyFont="1" applyFill="1" applyBorder="1" applyAlignment="1">
      <alignment horizontal="center"/>
    </xf>
    <xf numFmtId="0" fontId="13" fillId="0" borderId="3" xfId="9" applyFont="1" applyFill="1" applyBorder="1" applyAlignment="1">
      <alignment horizontal="center"/>
    </xf>
    <xf numFmtId="0" fontId="9" fillId="4" borderId="2" xfId="9" applyFont="1" applyFill="1" applyBorder="1" applyAlignment="1">
      <alignment horizontal="center"/>
    </xf>
    <xf numFmtId="0" fontId="26" fillId="4" borderId="2" xfId="9" applyFont="1" applyFill="1" applyBorder="1"/>
    <xf numFmtId="0" fontId="10" fillId="0" borderId="0" xfId="9" applyFont="1"/>
    <xf numFmtId="0" fontId="31" fillId="0" borderId="0" xfId="9" applyFont="1" applyBorder="1"/>
    <xf numFmtId="0" fontId="32" fillId="0" borderId="0" xfId="9" applyFont="1" applyBorder="1"/>
    <xf numFmtId="0" fontId="32" fillId="0" borderId="0" xfId="9" applyFont="1"/>
    <xf numFmtId="0" fontId="31" fillId="0" borderId="0" xfId="9" applyFont="1"/>
    <xf numFmtId="164" fontId="13" fillId="4" borderId="2" xfId="10" applyFont="1" applyFill="1" applyBorder="1"/>
    <xf numFmtId="164" fontId="13" fillId="0" borderId="2" xfId="10" applyFont="1" applyFill="1" applyBorder="1"/>
    <xf numFmtId="164" fontId="9" fillId="4" borderId="2" xfId="10" applyFont="1" applyFill="1" applyBorder="1"/>
    <xf numFmtId="164" fontId="9" fillId="0" borderId="2" xfId="10" applyFont="1" applyFill="1" applyBorder="1"/>
    <xf numFmtId="164" fontId="9" fillId="0" borderId="2" xfId="10" applyFont="1" applyBorder="1"/>
    <xf numFmtId="164" fontId="28" fillId="7" borderId="2" xfId="10" applyFont="1" applyFill="1" applyBorder="1"/>
    <xf numFmtId="164" fontId="9" fillId="0" borderId="2" xfId="10" applyFont="1" applyFill="1" applyBorder="1" applyAlignment="1">
      <alignment horizontal="right"/>
    </xf>
    <xf numFmtId="164" fontId="20" fillId="0" borderId="2" xfId="10" applyFont="1" applyFill="1" applyBorder="1" applyAlignment="1">
      <alignment horizontal="right" vertical="center"/>
    </xf>
    <xf numFmtId="164" fontId="14" fillId="0" borderId="2" xfId="10" applyFont="1" applyFill="1" applyBorder="1" applyAlignment="1">
      <alignment horizontal="right"/>
    </xf>
    <xf numFmtId="164" fontId="14" fillId="0" borderId="2" xfId="10" applyFont="1" applyFill="1" applyBorder="1"/>
    <xf numFmtId="164" fontId="14" fillId="0" borderId="2" xfId="10" applyFont="1" applyFill="1" applyBorder="1" applyAlignment="1">
      <alignment horizontal="left"/>
    </xf>
    <xf numFmtId="164" fontId="13" fillId="7" borderId="2" xfId="10" applyFont="1" applyFill="1" applyBorder="1"/>
    <xf numFmtId="164" fontId="14" fillId="0" borderId="2" xfId="10" applyFont="1" applyFill="1" applyBorder="1" applyAlignment="1">
      <alignment horizontal="right" vertical="center"/>
    </xf>
    <xf numFmtId="164" fontId="14" fillId="4" borderId="2" xfId="10" applyFont="1" applyFill="1" applyBorder="1" applyAlignment="1">
      <alignment horizontal="right" vertical="center"/>
    </xf>
    <xf numFmtId="164" fontId="9" fillId="4" borderId="2" xfId="10" applyFont="1" applyFill="1" applyBorder="1" applyAlignment="1">
      <alignment horizontal="right"/>
    </xf>
    <xf numFmtId="164" fontId="14" fillId="4" borderId="2" xfId="10" applyFont="1" applyFill="1" applyBorder="1" applyAlignment="1">
      <alignment horizontal="right"/>
    </xf>
    <xf numFmtId="164" fontId="14" fillId="4" borderId="2" xfId="10" applyFont="1" applyFill="1" applyBorder="1"/>
    <xf numFmtId="164" fontId="9" fillId="7" borderId="2" xfId="10" applyFont="1" applyFill="1" applyBorder="1"/>
    <xf numFmtId="164" fontId="14" fillId="0" borderId="2" xfId="10" applyFont="1" applyBorder="1"/>
    <xf numFmtId="164" fontId="14" fillId="4" borderId="2" xfId="10" applyFont="1" applyFill="1" applyBorder="1" applyAlignment="1">
      <alignment horizontal="left" vertical="center"/>
    </xf>
    <xf numFmtId="164" fontId="14" fillId="0" borderId="2" xfId="10" applyFont="1" applyBorder="1" applyAlignment="1">
      <alignment horizontal="left" vertical="center"/>
    </xf>
    <xf numFmtId="164" fontId="13" fillId="0" borderId="2" xfId="10" applyFont="1" applyBorder="1"/>
    <xf numFmtId="164" fontId="14" fillId="4" borderId="2" xfId="10" applyFont="1" applyFill="1" applyBorder="1" applyAlignment="1">
      <alignment horizontal="left"/>
    </xf>
    <xf numFmtId="164" fontId="14" fillId="0" borderId="2" xfId="10" applyFont="1" applyBorder="1" applyAlignment="1">
      <alignment horizontal="left"/>
    </xf>
    <xf numFmtId="164" fontId="9" fillId="0" borderId="2" xfId="11" applyNumberFormat="1" applyFont="1" applyFill="1" applyBorder="1" applyAlignment="1">
      <alignment horizontal="center"/>
    </xf>
    <xf numFmtId="0" fontId="31" fillId="0" borderId="2" xfId="9" applyFont="1" applyFill="1" applyBorder="1"/>
    <xf numFmtId="0" fontId="31" fillId="4" borderId="2" xfId="9" applyFont="1" applyFill="1" applyBorder="1"/>
    <xf numFmtId="0" fontId="32" fillId="0" borderId="2" xfId="9" applyFont="1" applyBorder="1"/>
    <xf numFmtId="0" fontId="19" fillId="4" borderId="2" xfId="9" applyFont="1" applyFill="1" applyBorder="1"/>
    <xf numFmtId="0" fontId="34" fillId="7" borderId="2" xfId="9" applyFont="1" applyFill="1" applyBorder="1"/>
    <xf numFmtId="0" fontId="19" fillId="0" borderId="2" xfId="9" applyFont="1" applyFill="1" applyBorder="1"/>
    <xf numFmtId="0" fontId="35" fillId="0" borderId="2" xfId="0" applyFont="1" applyFill="1" applyBorder="1" applyAlignment="1">
      <alignment horizontal="left" vertical="center"/>
    </xf>
    <xf numFmtId="0" fontId="35" fillId="0" borderId="2" xfId="9" applyFont="1" applyFill="1" applyBorder="1"/>
    <xf numFmtId="0" fontId="19" fillId="7" borderId="2" xfId="9" applyFont="1" applyFill="1" applyBorder="1"/>
    <xf numFmtId="0" fontId="35" fillId="4" borderId="2" xfId="0" applyFont="1" applyFill="1" applyBorder="1" applyAlignment="1">
      <alignment horizontal="left" vertical="center"/>
    </xf>
    <xf numFmtId="0" fontId="35" fillId="4" borderId="2" xfId="9" applyFont="1" applyFill="1" applyBorder="1"/>
    <xf numFmtId="0" fontId="36" fillId="0" borderId="2" xfId="9" applyFont="1" applyFill="1" applyBorder="1" applyAlignment="1">
      <alignment horizontal="center"/>
    </xf>
    <xf numFmtId="0" fontId="37" fillId="0" borderId="2" xfId="9" applyFont="1" applyFill="1" applyBorder="1" applyAlignment="1">
      <alignment horizontal="center"/>
    </xf>
    <xf numFmtId="0" fontId="38" fillId="0" borderId="2" xfId="9" applyFont="1" applyFill="1" applyBorder="1"/>
    <xf numFmtId="0" fontId="38" fillId="4" borderId="2" xfId="9" applyFont="1" applyFill="1" applyBorder="1"/>
    <xf numFmtId="0" fontId="37" fillId="0" borderId="2" xfId="9" applyFont="1" applyFill="1" applyBorder="1"/>
    <xf numFmtId="0" fontId="37" fillId="0" borderId="2" xfId="9" applyFont="1" applyBorder="1"/>
    <xf numFmtId="0" fontId="14" fillId="0" borderId="2" xfId="0" applyFont="1" applyFill="1" applyBorder="1" applyAlignment="1">
      <alignment horizontal="left" vertical="center"/>
    </xf>
    <xf numFmtId="0" fontId="25" fillId="4" borderId="0" xfId="9" applyFont="1" applyFill="1" applyAlignment="1">
      <alignment horizontal="left"/>
    </xf>
    <xf numFmtId="0" fontId="27" fillId="4" borderId="0" xfId="9" applyFont="1" applyFill="1" applyBorder="1" applyAlignment="1">
      <alignment horizontal="center"/>
    </xf>
    <xf numFmtId="0" fontId="39" fillId="0" borderId="0" xfId="9" applyFont="1"/>
    <xf numFmtId="0" fontId="17" fillId="4" borderId="0" xfId="9" applyFont="1" applyFill="1" applyBorder="1" applyAlignment="1">
      <alignment horizontal="center"/>
    </xf>
    <xf numFmtId="0" fontId="30" fillId="4" borderId="7" xfId="9" applyFont="1" applyFill="1" applyBorder="1"/>
    <xf numFmtId="0" fontId="30" fillId="4" borderId="8" xfId="9" applyFont="1" applyFill="1" applyBorder="1"/>
  </cellXfs>
  <cellStyles count="12">
    <cellStyle name="Comma" xfId="10" builtinId="3"/>
    <cellStyle name="Hyperlink" xfId="11" builtinId="8"/>
    <cellStyle name="Normal" xfId="0" builtinId="0"/>
    <cellStyle name="Normal 2" xfId="5"/>
    <cellStyle name="Normal 2 2" xfId="7"/>
    <cellStyle name="Normal 2 2 2" xfId="4"/>
    <cellStyle name="Normal 2 3" xfId="8"/>
    <cellStyle name="Normal 2 4" xfId="3"/>
    <cellStyle name="Normal 3" xfId="6"/>
    <cellStyle name="Normal 4" xfId="2"/>
    <cellStyle name="Normal 5" xfId="1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466271</xdr:colOff>
      <xdr:row>0</xdr:row>
      <xdr:rowOff>209096</xdr:rowOff>
    </xdr:from>
    <xdr:to>
      <xdr:col>1</xdr:col>
      <xdr:colOff>1656896</xdr:colOff>
      <xdr:row>5</xdr:row>
      <xdr:rowOff>76502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209096"/>
          <a:ext cx="1190625" cy="1219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sum(G12..G702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T821"/>
  <sheetViews>
    <sheetView showGridLines="0" view="pageBreakPreview" zoomScale="70" zoomScaleNormal="70" zoomScaleSheetLayoutView="70" workbookViewId="0">
      <pane ySplit="13" topLeftCell="A703" activePane="bottomLeft" state="frozen"/>
      <selection pane="bottomLeft" activeCell="D708" sqref="D708"/>
    </sheetView>
  </sheetViews>
  <sheetFormatPr defaultRowHeight="17.5"/>
  <cols>
    <col min="1" max="1" width="0.7265625" style="67" customWidth="1"/>
    <col min="2" max="2" width="60.453125" style="67" customWidth="1"/>
    <col min="3" max="3" width="43" style="67" customWidth="1"/>
    <col min="4" max="4" width="15" style="67" customWidth="1"/>
    <col min="5" max="5" width="23.453125" style="67" customWidth="1"/>
    <col min="6" max="6" width="19.26953125" style="67" customWidth="1"/>
    <col min="7" max="7" width="55.7265625" style="67" customWidth="1"/>
    <col min="8" max="8" width="39" style="67" customWidth="1"/>
    <col min="9" max="9" width="22" style="67" customWidth="1"/>
    <col min="10" max="10" width="9.1796875" style="67" customWidth="1"/>
    <col min="11" max="11" width="12.7265625" style="67" customWidth="1"/>
    <col min="12" max="12" width="21.1796875" style="68" customWidth="1"/>
    <col min="13" max="13" width="9.1796875" style="68" customWidth="1"/>
    <col min="14" max="14" width="8.26953125" style="68" customWidth="1"/>
    <col min="15" max="15" width="25" style="68" customWidth="1"/>
    <col min="16" max="255" width="8.7265625" style="68"/>
    <col min="256" max="256" width="4" style="68" customWidth="1"/>
    <col min="257" max="257" width="50" style="68" customWidth="1"/>
    <col min="258" max="258" width="38.453125" style="68" customWidth="1"/>
    <col min="259" max="259" width="15.7265625" style="68" customWidth="1"/>
    <col min="260" max="260" width="29.1796875" style="68" customWidth="1"/>
    <col min="261" max="261" width="47.1796875" style="68" customWidth="1"/>
    <col min="262" max="262" width="31.54296875" style="68" customWidth="1"/>
    <col min="263" max="263" width="24.26953125" style="68" customWidth="1"/>
    <col min="264" max="264" width="39" style="68" customWidth="1"/>
    <col min="265" max="265" width="22" style="68" customWidth="1"/>
    <col min="266" max="266" width="9.1796875" style="68" customWidth="1"/>
    <col min="267" max="267" width="12.7265625" style="68" customWidth="1"/>
    <col min="268" max="268" width="21.1796875" style="68" customWidth="1"/>
    <col min="269" max="269" width="9.1796875" style="68" customWidth="1"/>
    <col min="270" max="270" width="8.26953125" style="68" customWidth="1"/>
    <col min="271" max="271" width="25" style="68" customWidth="1"/>
    <col min="272" max="511" width="8.7265625" style="68"/>
    <col min="512" max="512" width="4" style="68" customWidth="1"/>
    <col min="513" max="513" width="50" style="68" customWidth="1"/>
    <col min="514" max="514" width="38.453125" style="68" customWidth="1"/>
    <col min="515" max="515" width="15.7265625" style="68" customWidth="1"/>
    <col min="516" max="516" width="29.1796875" style="68" customWidth="1"/>
    <col min="517" max="517" width="47.1796875" style="68" customWidth="1"/>
    <col min="518" max="518" width="31.54296875" style="68" customWidth="1"/>
    <col min="519" max="519" width="24.26953125" style="68" customWidth="1"/>
    <col min="520" max="520" width="39" style="68" customWidth="1"/>
    <col min="521" max="521" width="22" style="68" customWidth="1"/>
    <col min="522" max="522" width="9.1796875" style="68" customWidth="1"/>
    <col min="523" max="523" width="12.7265625" style="68" customWidth="1"/>
    <col min="524" max="524" width="21.1796875" style="68" customWidth="1"/>
    <col min="525" max="525" width="9.1796875" style="68" customWidth="1"/>
    <col min="526" max="526" width="8.26953125" style="68" customWidth="1"/>
    <col min="527" max="527" width="25" style="68" customWidth="1"/>
    <col min="528" max="767" width="8.7265625" style="68"/>
    <col min="768" max="768" width="4" style="68" customWidth="1"/>
    <col min="769" max="769" width="50" style="68" customWidth="1"/>
    <col min="770" max="770" width="38.453125" style="68" customWidth="1"/>
    <col min="771" max="771" width="15.7265625" style="68" customWidth="1"/>
    <col min="772" max="772" width="29.1796875" style="68" customWidth="1"/>
    <col min="773" max="773" width="47.1796875" style="68" customWidth="1"/>
    <col min="774" max="774" width="31.54296875" style="68" customWidth="1"/>
    <col min="775" max="775" width="24.26953125" style="68" customWidth="1"/>
    <col min="776" max="776" width="39" style="68" customWidth="1"/>
    <col min="777" max="777" width="22" style="68" customWidth="1"/>
    <col min="778" max="778" width="9.1796875" style="68" customWidth="1"/>
    <col min="779" max="779" width="12.7265625" style="68" customWidth="1"/>
    <col min="780" max="780" width="21.1796875" style="68" customWidth="1"/>
    <col min="781" max="781" width="9.1796875" style="68" customWidth="1"/>
    <col min="782" max="782" width="8.26953125" style="68" customWidth="1"/>
    <col min="783" max="783" width="25" style="68" customWidth="1"/>
    <col min="784" max="1023" width="8.7265625" style="68"/>
    <col min="1024" max="1024" width="4" style="68" customWidth="1"/>
    <col min="1025" max="1025" width="50" style="68" customWidth="1"/>
    <col min="1026" max="1026" width="38.453125" style="68" customWidth="1"/>
    <col min="1027" max="1027" width="15.7265625" style="68" customWidth="1"/>
    <col min="1028" max="1028" width="29.1796875" style="68" customWidth="1"/>
    <col min="1029" max="1029" width="47.1796875" style="68" customWidth="1"/>
    <col min="1030" max="1030" width="31.54296875" style="68" customWidth="1"/>
    <col min="1031" max="1031" width="24.26953125" style="68" customWidth="1"/>
    <col min="1032" max="1032" width="39" style="68" customWidth="1"/>
    <col min="1033" max="1033" width="22" style="68" customWidth="1"/>
    <col min="1034" max="1034" width="9.1796875" style="68" customWidth="1"/>
    <col min="1035" max="1035" width="12.7265625" style="68" customWidth="1"/>
    <col min="1036" max="1036" width="21.1796875" style="68" customWidth="1"/>
    <col min="1037" max="1037" width="9.1796875" style="68" customWidth="1"/>
    <col min="1038" max="1038" width="8.26953125" style="68" customWidth="1"/>
    <col min="1039" max="1039" width="25" style="68" customWidth="1"/>
    <col min="1040" max="1279" width="8.7265625" style="68"/>
    <col min="1280" max="1280" width="4" style="68" customWidth="1"/>
    <col min="1281" max="1281" width="50" style="68" customWidth="1"/>
    <col min="1282" max="1282" width="38.453125" style="68" customWidth="1"/>
    <col min="1283" max="1283" width="15.7265625" style="68" customWidth="1"/>
    <col min="1284" max="1284" width="29.1796875" style="68" customWidth="1"/>
    <col min="1285" max="1285" width="47.1796875" style="68" customWidth="1"/>
    <col min="1286" max="1286" width="31.54296875" style="68" customWidth="1"/>
    <col min="1287" max="1287" width="24.26953125" style="68" customWidth="1"/>
    <col min="1288" max="1288" width="39" style="68" customWidth="1"/>
    <col min="1289" max="1289" width="22" style="68" customWidth="1"/>
    <col min="1290" max="1290" width="9.1796875" style="68" customWidth="1"/>
    <col min="1291" max="1291" width="12.7265625" style="68" customWidth="1"/>
    <col min="1292" max="1292" width="21.1796875" style="68" customWidth="1"/>
    <col min="1293" max="1293" width="9.1796875" style="68" customWidth="1"/>
    <col min="1294" max="1294" width="8.26953125" style="68" customWidth="1"/>
    <col min="1295" max="1295" width="25" style="68" customWidth="1"/>
    <col min="1296" max="1535" width="8.7265625" style="68"/>
    <col min="1536" max="1536" width="4" style="68" customWidth="1"/>
    <col min="1537" max="1537" width="50" style="68" customWidth="1"/>
    <col min="1538" max="1538" width="38.453125" style="68" customWidth="1"/>
    <col min="1539" max="1539" width="15.7265625" style="68" customWidth="1"/>
    <col min="1540" max="1540" width="29.1796875" style="68" customWidth="1"/>
    <col min="1541" max="1541" width="47.1796875" style="68" customWidth="1"/>
    <col min="1542" max="1542" width="31.54296875" style="68" customWidth="1"/>
    <col min="1543" max="1543" width="24.26953125" style="68" customWidth="1"/>
    <col min="1544" max="1544" width="39" style="68" customWidth="1"/>
    <col min="1545" max="1545" width="22" style="68" customWidth="1"/>
    <col min="1546" max="1546" width="9.1796875" style="68" customWidth="1"/>
    <col min="1547" max="1547" width="12.7265625" style="68" customWidth="1"/>
    <col min="1548" max="1548" width="21.1796875" style="68" customWidth="1"/>
    <col min="1549" max="1549" width="9.1796875" style="68" customWidth="1"/>
    <col min="1550" max="1550" width="8.26953125" style="68" customWidth="1"/>
    <col min="1551" max="1551" width="25" style="68" customWidth="1"/>
    <col min="1552" max="1791" width="8.7265625" style="68"/>
    <col min="1792" max="1792" width="4" style="68" customWidth="1"/>
    <col min="1793" max="1793" width="50" style="68" customWidth="1"/>
    <col min="1794" max="1794" width="38.453125" style="68" customWidth="1"/>
    <col min="1795" max="1795" width="15.7265625" style="68" customWidth="1"/>
    <col min="1796" max="1796" width="29.1796875" style="68" customWidth="1"/>
    <col min="1797" max="1797" width="47.1796875" style="68" customWidth="1"/>
    <col min="1798" max="1798" width="31.54296875" style="68" customWidth="1"/>
    <col min="1799" max="1799" width="24.26953125" style="68" customWidth="1"/>
    <col min="1800" max="1800" width="39" style="68" customWidth="1"/>
    <col min="1801" max="1801" width="22" style="68" customWidth="1"/>
    <col min="1802" max="1802" width="9.1796875" style="68" customWidth="1"/>
    <col min="1803" max="1803" width="12.7265625" style="68" customWidth="1"/>
    <col min="1804" max="1804" width="21.1796875" style="68" customWidth="1"/>
    <col min="1805" max="1805" width="9.1796875" style="68" customWidth="1"/>
    <col min="1806" max="1806" width="8.26953125" style="68" customWidth="1"/>
    <col min="1807" max="1807" width="25" style="68" customWidth="1"/>
    <col min="1808" max="2047" width="8.7265625" style="68"/>
    <col min="2048" max="2048" width="4" style="68" customWidth="1"/>
    <col min="2049" max="2049" width="50" style="68" customWidth="1"/>
    <col min="2050" max="2050" width="38.453125" style="68" customWidth="1"/>
    <col min="2051" max="2051" width="15.7265625" style="68" customWidth="1"/>
    <col min="2052" max="2052" width="29.1796875" style="68" customWidth="1"/>
    <col min="2053" max="2053" width="47.1796875" style="68" customWidth="1"/>
    <col min="2054" max="2054" width="31.54296875" style="68" customWidth="1"/>
    <col min="2055" max="2055" width="24.26953125" style="68" customWidth="1"/>
    <col min="2056" max="2056" width="39" style="68" customWidth="1"/>
    <col min="2057" max="2057" width="22" style="68" customWidth="1"/>
    <col min="2058" max="2058" width="9.1796875" style="68" customWidth="1"/>
    <col min="2059" max="2059" width="12.7265625" style="68" customWidth="1"/>
    <col min="2060" max="2060" width="21.1796875" style="68" customWidth="1"/>
    <col min="2061" max="2061" width="9.1796875" style="68" customWidth="1"/>
    <col min="2062" max="2062" width="8.26953125" style="68" customWidth="1"/>
    <col min="2063" max="2063" width="25" style="68" customWidth="1"/>
    <col min="2064" max="2303" width="8.7265625" style="68"/>
    <col min="2304" max="2304" width="4" style="68" customWidth="1"/>
    <col min="2305" max="2305" width="50" style="68" customWidth="1"/>
    <col min="2306" max="2306" width="38.453125" style="68" customWidth="1"/>
    <col min="2307" max="2307" width="15.7265625" style="68" customWidth="1"/>
    <col min="2308" max="2308" width="29.1796875" style="68" customWidth="1"/>
    <col min="2309" max="2309" width="47.1796875" style="68" customWidth="1"/>
    <col min="2310" max="2310" width="31.54296875" style="68" customWidth="1"/>
    <col min="2311" max="2311" width="24.26953125" style="68" customWidth="1"/>
    <col min="2312" max="2312" width="39" style="68" customWidth="1"/>
    <col min="2313" max="2313" width="22" style="68" customWidth="1"/>
    <col min="2314" max="2314" width="9.1796875" style="68" customWidth="1"/>
    <col min="2315" max="2315" width="12.7265625" style="68" customWidth="1"/>
    <col min="2316" max="2316" width="21.1796875" style="68" customWidth="1"/>
    <col min="2317" max="2317" width="9.1796875" style="68" customWidth="1"/>
    <col min="2318" max="2318" width="8.26953125" style="68" customWidth="1"/>
    <col min="2319" max="2319" width="25" style="68" customWidth="1"/>
    <col min="2320" max="2559" width="8.7265625" style="68"/>
    <col min="2560" max="2560" width="4" style="68" customWidth="1"/>
    <col min="2561" max="2561" width="50" style="68" customWidth="1"/>
    <col min="2562" max="2562" width="38.453125" style="68" customWidth="1"/>
    <col min="2563" max="2563" width="15.7265625" style="68" customWidth="1"/>
    <col min="2564" max="2564" width="29.1796875" style="68" customWidth="1"/>
    <col min="2565" max="2565" width="47.1796875" style="68" customWidth="1"/>
    <col min="2566" max="2566" width="31.54296875" style="68" customWidth="1"/>
    <col min="2567" max="2567" width="24.26953125" style="68" customWidth="1"/>
    <col min="2568" max="2568" width="39" style="68" customWidth="1"/>
    <col min="2569" max="2569" width="22" style="68" customWidth="1"/>
    <col min="2570" max="2570" width="9.1796875" style="68" customWidth="1"/>
    <col min="2571" max="2571" width="12.7265625" style="68" customWidth="1"/>
    <col min="2572" max="2572" width="21.1796875" style="68" customWidth="1"/>
    <col min="2573" max="2573" width="9.1796875" style="68" customWidth="1"/>
    <col min="2574" max="2574" width="8.26953125" style="68" customWidth="1"/>
    <col min="2575" max="2575" width="25" style="68" customWidth="1"/>
    <col min="2576" max="2815" width="8.7265625" style="68"/>
    <col min="2816" max="2816" width="4" style="68" customWidth="1"/>
    <col min="2817" max="2817" width="50" style="68" customWidth="1"/>
    <col min="2818" max="2818" width="38.453125" style="68" customWidth="1"/>
    <col min="2819" max="2819" width="15.7265625" style="68" customWidth="1"/>
    <col min="2820" max="2820" width="29.1796875" style="68" customWidth="1"/>
    <col min="2821" max="2821" width="47.1796875" style="68" customWidth="1"/>
    <col min="2822" max="2822" width="31.54296875" style="68" customWidth="1"/>
    <col min="2823" max="2823" width="24.26953125" style="68" customWidth="1"/>
    <col min="2824" max="2824" width="39" style="68" customWidth="1"/>
    <col min="2825" max="2825" width="22" style="68" customWidth="1"/>
    <col min="2826" max="2826" width="9.1796875" style="68" customWidth="1"/>
    <col min="2827" max="2827" width="12.7265625" style="68" customWidth="1"/>
    <col min="2828" max="2828" width="21.1796875" style="68" customWidth="1"/>
    <col min="2829" max="2829" width="9.1796875" style="68" customWidth="1"/>
    <col min="2830" max="2830" width="8.26953125" style="68" customWidth="1"/>
    <col min="2831" max="2831" width="25" style="68" customWidth="1"/>
    <col min="2832" max="3071" width="8.7265625" style="68"/>
    <col min="3072" max="3072" width="4" style="68" customWidth="1"/>
    <col min="3073" max="3073" width="50" style="68" customWidth="1"/>
    <col min="3074" max="3074" width="38.453125" style="68" customWidth="1"/>
    <col min="3075" max="3075" width="15.7265625" style="68" customWidth="1"/>
    <col min="3076" max="3076" width="29.1796875" style="68" customWidth="1"/>
    <col min="3077" max="3077" width="47.1796875" style="68" customWidth="1"/>
    <col min="3078" max="3078" width="31.54296875" style="68" customWidth="1"/>
    <col min="3079" max="3079" width="24.26953125" style="68" customWidth="1"/>
    <col min="3080" max="3080" width="39" style="68" customWidth="1"/>
    <col min="3081" max="3081" width="22" style="68" customWidth="1"/>
    <col min="3082" max="3082" width="9.1796875" style="68" customWidth="1"/>
    <col min="3083" max="3083" width="12.7265625" style="68" customWidth="1"/>
    <col min="3084" max="3084" width="21.1796875" style="68" customWidth="1"/>
    <col min="3085" max="3085" width="9.1796875" style="68" customWidth="1"/>
    <col min="3086" max="3086" width="8.26953125" style="68" customWidth="1"/>
    <col min="3087" max="3087" width="25" style="68" customWidth="1"/>
    <col min="3088" max="3327" width="8.7265625" style="68"/>
    <col min="3328" max="3328" width="4" style="68" customWidth="1"/>
    <col min="3329" max="3329" width="50" style="68" customWidth="1"/>
    <col min="3330" max="3330" width="38.453125" style="68" customWidth="1"/>
    <col min="3331" max="3331" width="15.7265625" style="68" customWidth="1"/>
    <col min="3332" max="3332" width="29.1796875" style="68" customWidth="1"/>
    <col min="3333" max="3333" width="47.1796875" style="68" customWidth="1"/>
    <col min="3334" max="3334" width="31.54296875" style="68" customWidth="1"/>
    <col min="3335" max="3335" width="24.26953125" style="68" customWidth="1"/>
    <col min="3336" max="3336" width="39" style="68" customWidth="1"/>
    <col min="3337" max="3337" width="22" style="68" customWidth="1"/>
    <col min="3338" max="3338" width="9.1796875" style="68" customWidth="1"/>
    <col min="3339" max="3339" width="12.7265625" style="68" customWidth="1"/>
    <col min="3340" max="3340" width="21.1796875" style="68" customWidth="1"/>
    <col min="3341" max="3341" width="9.1796875" style="68" customWidth="1"/>
    <col min="3342" max="3342" width="8.26953125" style="68" customWidth="1"/>
    <col min="3343" max="3343" width="25" style="68" customWidth="1"/>
    <col min="3344" max="3583" width="8.7265625" style="68"/>
    <col min="3584" max="3584" width="4" style="68" customWidth="1"/>
    <col min="3585" max="3585" width="50" style="68" customWidth="1"/>
    <col min="3586" max="3586" width="38.453125" style="68" customWidth="1"/>
    <col min="3587" max="3587" width="15.7265625" style="68" customWidth="1"/>
    <col min="3588" max="3588" width="29.1796875" style="68" customWidth="1"/>
    <col min="3589" max="3589" width="47.1796875" style="68" customWidth="1"/>
    <col min="3590" max="3590" width="31.54296875" style="68" customWidth="1"/>
    <col min="3591" max="3591" width="24.26953125" style="68" customWidth="1"/>
    <col min="3592" max="3592" width="39" style="68" customWidth="1"/>
    <col min="3593" max="3593" width="22" style="68" customWidth="1"/>
    <col min="3594" max="3594" width="9.1796875" style="68" customWidth="1"/>
    <col min="3595" max="3595" width="12.7265625" style="68" customWidth="1"/>
    <col min="3596" max="3596" width="21.1796875" style="68" customWidth="1"/>
    <col min="3597" max="3597" width="9.1796875" style="68" customWidth="1"/>
    <col min="3598" max="3598" width="8.26953125" style="68" customWidth="1"/>
    <col min="3599" max="3599" width="25" style="68" customWidth="1"/>
    <col min="3600" max="3839" width="8.7265625" style="68"/>
    <col min="3840" max="3840" width="4" style="68" customWidth="1"/>
    <col min="3841" max="3841" width="50" style="68" customWidth="1"/>
    <col min="3842" max="3842" width="38.453125" style="68" customWidth="1"/>
    <col min="3843" max="3843" width="15.7265625" style="68" customWidth="1"/>
    <col min="3844" max="3844" width="29.1796875" style="68" customWidth="1"/>
    <col min="3845" max="3845" width="47.1796875" style="68" customWidth="1"/>
    <col min="3846" max="3846" width="31.54296875" style="68" customWidth="1"/>
    <col min="3847" max="3847" width="24.26953125" style="68" customWidth="1"/>
    <col min="3848" max="3848" width="39" style="68" customWidth="1"/>
    <col min="3849" max="3849" width="22" style="68" customWidth="1"/>
    <col min="3850" max="3850" width="9.1796875" style="68" customWidth="1"/>
    <col min="3851" max="3851" width="12.7265625" style="68" customWidth="1"/>
    <col min="3852" max="3852" width="21.1796875" style="68" customWidth="1"/>
    <col min="3853" max="3853" width="9.1796875" style="68" customWidth="1"/>
    <col min="3854" max="3854" width="8.26953125" style="68" customWidth="1"/>
    <col min="3855" max="3855" width="25" style="68" customWidth="1"/>
    <col min="3856" max="4095" width="8.7265625" style="68"/>
    <col min="4096" max="4096" width="4" style="68" customWidth="1"/>
    <col min="4097" max="4097" width="50" style="68" customWidth="1"/>
    <col min="4098" max="4098" width="38.453125" style="68" customWidth="1"/>
    <col min="4099" max="4099" width="15.7265625" style="68" customWidth="1"/>
    <col min="4100" max="4100" width="29.1796875" style="68" customWidth="1"/>
    <col min="4101" max="4101" width="47.1796875" style="68" customWidth="1"/>
    <col min="4102" max="4102" width="31.54296875" style="68" customWidth="1"/>
    <col min="4103" max="4103" width="24.26953125" style="68" customWidth="1"/>
    <col min="4104" max="4104" width="39" style="68" customWidth="1"/>
    <col min="4105" max="4105" width="22" style="68" customWidth="1"/>
    <col min="4106" max="4106" width="9.1796875" style="68" customWidth="1"/>
    <col min="4107" max="4107" width="12.7265625" style="68" customWidth="1"/>
    <col min="4108" max="4108" width="21.1796875" style="68" customWidth="1"/>
    <col min="4109" max="4109" width="9.1796875" style="68" customWidth="1"/>
    <col min="4110" max="4110" width="8.26953125" style="68" customWidth="1"/>
    <col min="4111" max="4111" width="25" style="68" customWidth="1"/>
    <col min="4112" max="4351" width="8.7265625" style="68"/>
    <col min="4352" max="4352" width="4" style="68" customWidth="1"/>
    <col min="4353" max="4353" width="50" style="68" customWidth="1"/>
    <col min="4354" max="4354" width="38.453125" style="68" customWidth="1"/>
    <col min="4355" max="4355" width="15.7265625" style="68" customWidth="1"/>
    <col min="4356" max="4356" width="29.1796875" style="68" customWidth="1"/>
    <col min="4357" max="4357" width="47.1796875" style="68" customWidth="1"/>
    <col min="4358" max="4358" width="31.54296875" style="68" customWidth="1"/>
    <col min="4359" max="4359" width="24.26953125" style="68" customWidth="1"/>
    <col min="4360" max="4360" width="39" style="68" customWidth="1"/>
    <col min="4361" max="4361" width="22" style="68" customWidth="1"/>
    <col min="4362" max="4362" width="9.1796875" style="68" customWidth="1"/>
    <col min="4363" max="4363" width="12.7265625" style="68" customWidth="1"/>
    <col min="4364" max="4364" width="21.1796875" style="68" customWidth="1"/>
    <col min="4365" max="4365" width="9.1796875" style="68" customWidth="1"/>
    <col min="4366" max="4366" width="8.26953125" style="68" customWidth="1"/>
    <col min="4367" max="4367" width="25" style="68" customWidth="1"/>
    <col min="4368" max="4607" width="8.7265625" style="68"/>
    <col min="4608" max="4608" width="4" style="68" customWidth="1"/>
    <col min="4609" max="4609" width="50" style="68" customWidth="1"/>
    <col min="4610" max="4610" width="38.453125" style="68" customWidth="1"/>
    <col min="4611" max="4611" width="15.7265625" style="68" customWidth="1"/>
    <col min="4612" max="4612" width="29.1796875" style="68" customWidth="1"/>
    <col min="4613" max="4613" width="47.1796875" style="68" customWidth="1"/>
    <col min="4614" max="4614" width="31.54296875" style="68" customWidth="1"/>
    <col min="4615" max="4615" width="24.26953125" style="68" customWidth="1"/>
    <col min="4616" max="4616" width="39" style="68" customWidth="1"/>
    <col min="4617" max="4617" width="22" style="68" customWidth="1"/>
    <col min="4618" max="4618" width="9.1796875" style="68" customWidth="1"/>
    <col min="4619" max="4619" width="12.7265625" style="68" customWidth="1"/>
    <col min="4620" max="4620" width="21.1796875" style="68" customWidth="1"/>
    <col min="4621" max="4621" width="9.1796875" style="68" customWidth="1"/>
    <col min="4622" max="4622" width="8.26953125" style="68" customWidth="1"/>
    <col min="4623" max="4623" width="25" style="68" customWidth="1"/>
    <col min="4624" max="4863" width="8.7265625" style="68"/>
    <col min="4864" max="4864" width="4" style="68" customWidth="1"/>
    <col min="4865" max="4865" width="50" style="68" customWidth="1"/>
    <col min="4866" max="4866" width="38.453125" style="68" customWidth="1"/>
    <col min="4867" max="4867" width="15.7265625" style="68" customWidth="1"/>
    <col min="4868" max="4868" width="29.1796875" style="68" customWidth="1"/>
    <col min="4869" max="4869" width="47.1796875" style="68" customWidth="1"/>
    <col min="4870" max="4870" width="31.54296875" style="68" customWidth="1"/>
    <col min="4871" max="4871" width="24.26953125" style="68" customWidth="1"/>
    <col min="4872" max="4872" width="39" style="68" customWidth="1"/>
    <col min="4873" max="4873" width="22" style="68" customWidth="1"/>
    <col min="4874" max="4874" width="9.1796875" style="68" customWidth="1"/>
    <col min="4875" max="4875" width="12.7265625" style="68" customWidth="1"/>
    <col min="4876" max="4876" width="21.1796875" style="68" customWidth="1"/>
    <col min="4877" max="4877" width="9.1796875" style="68" customWidth="1"/>
    <col min="4878" max="4878" width="8.26953125" style="68" customWidth="1"/>
    <col min="4879" max="4879" width="25" style="68" customWidth="1"/>
    <col min="4880" max="5119" width="8.7265625" style="68"/>
    <col min="5120" max="5120" width="4" style="68" customWidth="1"/>
    <col min="5121" max="5121" width="50" style="68" customWidth="1"/>
    <col min="5122" max="5122" width="38.453125" style="68" customWidth="1"/>
    <col min="5123" max="5123" width="15.7265625" style="68" customWidth="1"/>
    <col min="5124" max="5124" width="29.1796875" style="68" customWidth="1"/>
    <col min="5125" max="5125" width="47.1796875" style="68" customWidth="1"/>
    <col min="5126" max="5126" width="31.54296875" style="68" customWidth="1"/>
    <col min="5127" max="5127" width="24.26953125" style="68" customWidth="1"/>
    <col min="5128" max="5128" width="39" style="68" customWidth="1"/>
    <col min="5129" max="5129" width="22" style="68" customWidth="1"/>
    <col min="5130" max="5130" width="9.1796875" style="68" customWidth="1"/>
    <col min="5131" max="5131" width="12.7265625" style="68" customWidth="1"/>
    <col min="5132" max="5132" width="21.1796875" style="68" customWidth="1"/>
    <col min="5133" max="5133" width="9.1796875" style="68" customWidth="1"/>
    <col min="5134" max="5134" width="8.26953125" style="68" customWidth="1"/>
    <col min="5135" max="5135" width="25" style="68" customWidth="1"/>
    <col min="5136" max="5375" width="8.7265625" style="68"/>
    <col min="5376" max="5376" width="4" style="68" customWidth="1"/>
    <col min="5377" max="5377" width="50" style="68" customWidth="1"/>
    <col min="5378" max="5378" width="38.453125" style="68" customWidth="1"/>
    <col min="5379" max="5379" width="15.7265625" style="68" customWidth="1"/>
    <col min="5380" max="5380" width="29.1796875" style="68" customWidth="1"/>
    <col min="5381" max="5381" width="47.1796875" style="68" customWidth="1"/>
    <col min="5382" max="5382" width="31.54296875" style="68" customWidth="1"/>
    <col min="5383" max="5383" width="24.26953125" style="68" customWidth="1"/>
    <col min="5384" max="5384" width="39" style="68" customWidth="1"/>
    <col min="5385" max="5385" width="22" style="68" customWidth="1"/>
    <col min="5386" max="5386" width="9.1796875" style="68" customWidth="1"/>
    <col min="5387" max="5387" width="12.7265625" style="68" customWidth="1"/>
    <col min="5388" max="5388" width="21.1796875" style="68" customWidth="1"/>
    <col min="5389" max="5389" width="9.1796875" style="68" customWidth="1"/>
    <col min="5390" max="5390" width="8.26953125" style="68" customWidth="1"/>
    <col min="5391" max="5391" width="25" style="68" customWidth="1"/>
    <col min="5392" max="5631" width="8.7265625" style="68"/>
    <col min="5632" max="5632" width="4" style="68" customWidth="1"/>
    <col min="5633" max="5633" width="50" style="68" customWidth="1"/>
    <col min="5634" max="5634" width="38.453125" style="68" customWidth="1"/>
    <col min="5635" max="5635" width="15.7265625" style="68" customWidth="1"/>
    <col min="5636" max="5636" width="29.1796875" style="68" customWidth="1"/>
    <col min="5637" max="5637" width="47.1796875" style="68" customWidth="1"/>
    <col min="5638" max="5638" width="31.54296875" style="68" customWidth="1"/>
    <col min="5639" max="5639" width="24.26953125" style="68" customWidth="1"/>
    <col min="5640" max="5640" width="39" style="68" customWidth="1"/>
    <col min="5641" max="5641" width="22" style="68" customWidth="1"/>
    <col min="5642" max="5642" width="9.1796875" style="68" customWidth="1"/>
    <col min="5643" max="5643" width="12.7265625" style="68" customWidth="1"/>
    <col min="5644" max="5644" width="21.1796875" style="68" customWidth="1"/>
    <col min="5645" max="5645" width="9.1796875" style="68" customWidth="1"/>
    <col min="5646" max="5646" width="8.26953125" style="68" customWidth="1"/>
    <col min="5647" max="5647" width="25" style="68" customWidth="1"/>
    <col min="5648" max="5887" width="8.7265625" style="68"/>
    <col min="5888" max="5888" width="4" style="68" customWidth="1"/>
    <col min="5889" max="5889" width="50" style="68" customWidth="1"/>
    <col min="5890" max="5890" width="38.453125" style="68" customWidth="1"/>
    <col min="5891" max="5891" width="15.7265625" style="68" customWidth="1"/>
    <col min="5892" max="5892" width="29.1796875" style="68" customWidth="1"/>
    <col min="5893" max="5893" width="47.1796875" style="68" customWidth="1"/>
    <col min="5894" max="5894" width="31.54296875" style="68" customWidth="1"/>
    <col min="5895" max="5895" width="24.26953125" style="68" customWidth="1"/>
    <col min="5896" max="5896" width="39" style="68" customWidth="1"/>
    <col min="5897" max="5897" width="22" style="68" customWidth="1"/>
    <col min="5898" max="5898" width="9.1796875" style="68" customWidth="1"/>
    <col min="5899" max="5899" width="12.7265625" style="68" customWidth="1"/>
    <col min="5900" max="5900" width="21.1796875" style="68" customWidth="1"/>
    <col min="5901" max="5901" width="9.1796875" style="68" customWidth="1"/>
    <col min="5902" max="5902" width="8.26953125" style="68" customWidth="1"/>
    <col min="5903" max="5903" width="25" style="68" customWidth="1"/>
    <col min="5904" max="6143" width="8.7265625" style="68"/>
    <col min="6144" max="6144" width="4" style="68" customWidth="1"/>
    <col min="6145" max="6145" width="50" style="68" customWidth="1"/>
    <col min="6146" max="6146" width="38.453125" style="68" customWidth="1"/>
    <col min="6147" max="6147" width="15.7265625" style="68" customWidth="1"/>
    <col min="6148" max="6148" width="29.1796875" style="68" customWidth="1"/>
    <col min="6149" max="6149" width="47.1796875" style="68" customWidth="1"/>
    <col min="6150" max="6150" width="31.54296875" style="68" customWidth="1"/>
    <col min="6151" max="6151" width="24.26953125" style="68" customWidth="1"/>
    <col min="6152" max="6152" width="39" style="68" customWidth="1"/>
    <col min="6153" max="6153" width="22" style="68" customWidth="1"/>
    <col min="6154" max="6154" width="9.1796875" style="68" customWidth="1"/>
    <col min="6155" max="6155" width="12.7265625" style="68" customWidth="1"/>
    <col min="6156" max="6156" width="21.1796875" style="68" customWidth="1"/>
    <col min="6157" max="6157" width="9.1796875" style="68" customWidth="1"/>
    <col min="6158" max="6158" width="8.26953125" style="68" customWidth="1"/>
    <col min="6159" max="6159" width="25" style="68" customWidth="1"/>
    <col min="6160" max="6399" width="8.7265625" style="68"/>
    <col min="6400" max="6400" width="4" style="68" customWidth="1"/>
    <col min="6401" max="6401" width="50" style="68" customWidth="1"/>
    <col min="6402" max="6402" width="38.453125" style="68" customWidth="1"/>
    <col min="6403" max="6403" width="15.7265625" style="68" customWidth="1"/>
    <col min="6404" max="6404" width="29.1796875" style="68" customWidth="1"/>
    <col min="6405" max="6405" width="47.1796875" style="68" customWidth="1"/>
    <col min="6406" max="6406" width="31.54296875" style="68" customWidth="1"/>
    <col min="6407" max="6407" width="24.26953125" style="68" customWidth="1"/>
    <col min="6408" max="6408" width="39" style="68" customWidth="1"/>
    <col min="6409" max="6409" width="22" style="68" customWidth="1"/>
    <col min="6410" max="6410" width="9.1796875" style="68" customWidth="1"/>
    <col min="6411" max="6411" width="12.7265625" style="68" customWidth="1"/>
    <col min="6412" max="6412" width="21.1796875" style="68" customWidth="1"/>
    <col min="6413" max="6413" width="9.1796875" style="68" customWidth="1"/>
    <col min="6414" max="6414" width="8.26953125" style="68" customWidth="1"/>
    <col min="6415" max="6415" width="25" style="68" customWidth="1"/>
    <col min="6416" max="6655" width="8.7265625" style="68"/>
    <col min="6656" max="6656" width="4" style="68" customWidth="1"/>
    <col min="6657" max="6657" width="50" style="68" customWidth="1"/>
    <col min="6658" max="6658" width="38.453125" style="68" customWidth="1"/>
    <col min="6659" max="6659" width="15.7265625" style="68" customWidth="1"/>
    <col min="6660" max="6660" width="29.1796875" style="68" customWidth="1"/>
    <col min="6661" max="6661" width="47.1796875" style="68" customWidth="1"/>
    <col min="6662" max="6662" width="31.54296875" style="68" customWidth="1"/>
    <col min="6663" max="6663" width="24.26953125" style="68" customWidth="1"/>
    <col min="6664" max="6664" width="39" style="68" customWidth="1"/>
    <col min="6665" max="6665" width="22" style="68" customWidth="1"/>
    <col min="6666" max="6666" width="9.1796875" style="68" customWidth="1"/>
    <col min="6667" max="6667" width="12.7265625" style="68" customWidth="1"/>
    <col min="6668" max="6668" width="21.1796875" style="68" customWidth="1"/>
    <col min="6669" max="6669" width="9.1796875" style="68" customWidth="1"/>
    <col min="6670" max="6670" width="8.26953125" style="68" customWidth="1"/>
    <col min="6671" max="6671" width="25" style="68" customWidth="1"/>
    <col min="6672" max="6911" width="8.7265625" style="68"/>
    <col min="6912" max="6912" width="4" style="68" customWidth="1"/>
    <col min="6913" max="6913" width="50" style="68" customWidth="1"/>
    <col min="6914" max="6914" width="38.453125" style="68" customWidth="1"/>
    <col min="6915" max="6915" width="15.7265625" style="68" customWidth="1"/>
    <col min="6916" max="6916" width="29.1796875" style="68" customWidth="1"/>
    <col min="6917" max="6917" width="47.1796875" style="68" customWidth="1"/>
    <col min="6918" max="6918" width="31.54296875" style="68" customWidth="1"/>
    <col min="6919" max="6919" width="24.26953125" style="68" customWidth="1"/>
    <col min="6920" max="6920" width="39" style="68" customWidth="1"/>
    <col min="6921" max="6921" width="22" style="68" customWidth="1"/>
    <col min="6922" max="6922" width="9.1796875" style="68" customWidth="1"/>
    <col min="6923" max="6923" width="12.7265625" style="68" customWidth="1"/>
    <col min="6924" max="6924" width="21.1796875" style="68" customWidth="1"/>
    <col min="6925" max="6925" width="9.1796875" style="68" customWidth="1"/>
    <col min="6926" max="6926" width="8.26953125" style="68" customWidth="1"/>
    <col min="6927" max="6927" width="25" style="68" customWidth="1"/>
    <col min="6928" max="7167" width="8.7265625" style="68"/>
    <col min="7168" max="7168" width="4" style="68" customWidth="1"/>
    <col min="7169" max="7169" width="50" style="68" customWidth="1"/>
    <col min="7170" max="7170" width="38.453125" style="68" customWidth="1"/>
    <col min="7171" max="7171" width="15.7265625" style="68" customWidth="1"/>
    <col min="7172" max="7172" width="29.1796875" style="68" customWidth="1"/>
    <col min="7173" max="7173" width="47.1796875" style="68" customWidth="1"/>
    <col min="7174" max="7174" width="31.54296875" style="68" customWidth="1"/>
    <col min="7175" max="7175" width="24.26953125" style="68" customWidth="1"/>
    <col min="7176" max="7176" width="39" style="68" customWidth="1"/>
    <col min="7177" max="7177" width="22" style="68" customWidth="1"/>
    <col min="7178" max="7178" width="9.1796875" style="68" customWidth="1"/>
    <col min="7179" max="7179" width="12.7265625" style="68" customWidth="1"/>
    <col min="7180" max="7180" width="21.1796875" style="68" customWidth="1"/>
    <col min="7181" max="7181" width="9.1796875" style="68" customWidth="1"/>
    <col min="7182" max="7182" width="8.26953125" style="68" customWidth="1"/>
    <col min="7183" max="7183" width="25" style="68" customWidth="1"/>
    <col min="7184" max="7423" width="8.7265625" style="68"/>
    <col min="7424" max="7424" width="4" style="68" customWidth="1"/>
    <col min="7425" max="7425" width="50" style="68" customWidth="1"/>
    <col min="7426" max="7426" width="38.453125" style="68" customWidth="1"/>
    <col min="7427" max="7427" width="15.7265625" style="68" customWidth="1"/>
    <col min="7428" max="7428" width="29.1796875" style="68" customWidth="1"/>
    <col min="7429" max="7429" width="47.1796875" style="68" customWidth="1"/>
    <col min="7430" max="7430" width="31.54296875" style="68" customWidth="1"/>
    <col min="7431" max="7431" width="24.26953125" style="68" customWidth="1"/>
    <col min="7432" max="7432" width="39" style="68" customWidth="1"/>
    <col min="7433" max="7433" width="22" style="68" customWidth="1"/>
    <col min="7434" max="7434" width="9.1796875" style="68" customWidth="1"/>
    <col min="7435" max="7435" width="12.7265625" style="68" customWidth="1"/>
    <col min="7436" max="7436" width="21.1796875" style="68" customWidth="1"/>
    <col min="7437" max="7437" width="9.1796875" style="68" customWidth="1"/>
    <col min="7438" max="7438" width="8.26953125" style="68" customWidth="1"/>
    <col min="7439" max="7439" width="25" style="68" customWidth="1"/>
    <col min="7440" max="7679" width="8.7265625" style="68"/>
    <col min="7680" max="7680" width="4" style="68" customWidth="1"/>
    <col min="7681" max="7681" width="50" style="68" customWidth="1"/>
    <col min="7682" max="7682" width="38.453125" style="68" customWidth="1"/>
    <col min="7683" max="7683" width="15.7265625" style="68" customWidth="1"/>
    <col min="7684" max="7684" width="29.1796875" style="68" customWidth="1"/>
    <col min="7685" max="7685" width="47.1796875" style="68" customWidth="1"/>
    <col min="7686" max="7686" width="31.54296875" style="68" customWidth="1"/>
    <col min="7687" max="7687" width="24.26953125" style="68" customWidth="1"/>
    <col min="7688" max="7688" width="39" style="68" customWidth="1"/>
    <col min="7689" max="7689" width="22" style="68" customWidth="1"/>
    <col min="7690" max="7690" width="9.1796875" style="68" customWidth="1"/>
    <col min="7691" max="7691" width="12.7265625" style="68" customWidth="1"/>
    <col min="7692" max="7692" width="21.1796875" style="68" customWidth="1"/>
    <col min="7693" max="7693" width="9.1796875" style="68" customWidth="1"/>
    <col min="7694" max="7694" width="8.26953125" style="68" customWidth="1"/>
    <col min="7695" max="7695" width="25" style="68" customWidth="1"/>
    <col min="7696" max="7935" width="8.7265625" style="68"/>
    <col min="7936" max="7936" width="4" style="68" customWidth="1"/>
    <col min="7937" max="7937" width="50" style="68" customWidth="1"/>
    <col min="7938" max="7938" width="38.453125" style="68" customWidth="1"/>
    <col min="7939" max="7939" width="15.7265625" style="68" customWidth="1"/>
    <col min="7940" max="7940" width="29.1796875" style="68" customWidth="1"/>
    <col min="7941" max="7941" width="47.1796875" style="68" customWidth="1"/>
    <col min="7942" max="7942" width="31.54296875" style="68" customWidth="1"/>
    <col min="7943" max="7943" width="24.26953125" style="68" customWidth="1"/>
    <col min="7944" max="7944" width="39" style="68" customWidth="1"/>
    <col min="7945" max="7945" width="22" style="68" customWidth="1"/>
    <col min="7946" max="7946" width="9.1796875" style="68" customWidth="1"/>
    <col min="7947" max="7947" width="12.7265625" style="68" customWidth="1"/>
    <col min="7948" max="7948" width="21.1796875" style="68" customWidth="1"/>
    <col min="7949" max="7949" width="9.1796875" style="68" customWidth="1"/>
    <col min="7950" max="7950" width="8.26953125" style="68" customWidth="1"/>
    <col min="7951" max="7951" width="25" style="68" customWidth="1"/>
    <col min="7952" max="8191" width="8.7265625" style="68"/>
    <col min="8192" max="8192" width="4" style="68" customWidth="1"/>
    <col min="8193" max="8193" width="50" style="68" customWidth="1"/>
    <col min="8194" max="8194" width="38.453125" style="68" customWidth="1"/>
    <col min="8195" max="8195" width="15.7265625" style="68" customWidth="1"/>
    <col min="8196" max="8196" width="29.1796875" style="68" customWidth="1"/>
    <col min="8197" max="8197" width="47.1796875" style="68" customWidth="1"/>
    <col min="8198" max="8198" width="31.54296875" style="68" customWidth="1"/>
    <col min="8199" max="8199" width="24.26953125" style="68" customWidth="1"/>
    <col min="8200" max="8200" width="39" style="68" customWidth="1"/>
    <col min="8201" max="8201" width="22" style="68" customWidth="1"/>
    <col min="8202" max="8202" width="9.1796875" style="68" customWidth="1"/>
    <col min="8203" max="8203" width="12.7265625" style="68" customWidth="1"/>
    <col min="8204" max="8204" width="21.1796875" style="68" customWidth="1"/>
    <col min="8205" max="8205" width="9.1796875" style="68" customWidth="1"/>
    <col min="8206" max="8206" width="8.26953125" style="68" customWidth="1"/>
    <col min="8207" max="8207" width="25" style="68" customWidth="1"/>
    <col min="8208" max="8447" width="8.7265625" style="68"/>
    <col min="8448" max="8448" width="4" style="68" customWidth="1"/>
    <col min="8449" max="8449" width="50" style="68" customWidth="1"/>
    <col min="8450" max="8450" width="38.453125" style="68" customWidth="1"/>
    <col min="8451" max="8451" width="15.7265625" style="68" customWidth="1"/>
    <col min="8452" max="8452" width="29.1796875" style="68" customWidth="1"/>
    <col min="8453" max="8453" width="47.1796875" style="68" customWidth="1"/>
    <col min="8454" max="8454" width="31.54296875" style="68" customWidth="1"/>
    <col min="8455" max="8455" width="24.26953125" style="68" customWidth="1"/>
    <col min="8456" max="8456" width="39" style="68" customWidth="1"/>
    <col min="8457" max="8457" width="22" style="68" customWidth="1"/>
    <col min="8458" max="8458" width="9.1796875" style="68" customWidth="1"/>
    <col min="8459" max="8459" width="12.7265625" style="68" customWidth="1"/>
    <col min="8460" max="8460" width="21.1796875" style="68" customWidth="1"/>
    <col min="8461" max="8461" width="9.1796875" style="68" customWidth="1"/>
    <col min="8462" max="8462" width="8.26953125" style="68" customWidth="1"/>
    <col min="8463" max="8463" width="25" style="68" customWidth="1"/>
    <col min="8464" max="8703" width="8.7265625" style="68"/>
    <col min="8704" max="8704" width="4" style="68" customWidth="1"/>
    <col min="8705" max="8705" width="50" style="68" customWidth="1"/>
    <col min="8706" max="8706" width="38.453125" style="68" customWidth="1"/>
    <col min="8707" max="8707" width="15.7265625" style="68" customWidth="1"/>
    <col min="8708" max="8708" width="29.1796875" style="68" customWidth="1"/>
    <col min="8709" max="8709" width="47.1796875" style="68" customWidth="1"/>
    <col min="8710" max="8710" width="31.54296875" style="68" customWidth="1"/>
    <col min="8711" max="8711" width="24.26953125" style="68" customWidth="1"/>
    <col min="8712" max="8712" width="39" style="68" customWidth="1"/>
    <col min="8713" max="8713" width="22" style="68" customWidth="1"/>
    <col min="8714" max="8714" width="9.1796875" style="68" customWidth="1"/>
    <col min="8715" max="8715" width="12.7265625" style="68" customWidth="1"/>
    <col min="8716" max="8716" width="21.1796875" style="68" customWidth="1"/>
    <col min="8717" max="8717" width="9.1796875" style="68" customWidth="1"/>
    <col min="8718" max="8718" width="8.26953125" style="68" customWidth="1"/>
    <col min="8719" max="8719" width="25" style="68" customWidth="1"/>
    <col min="8720" max="8959" width="8.7265625" style="68"/>
    <col min="8960" max="8960" width="4" style="68" customWidth="1"/>
    <col min="8961" max="8961" width="50" style="68" customWidth="1"/>
    <col min="8962" max="8962" width="38.453125" style="68" customWidth="1"/>
    <col min="8963" max="8963" width="15.7265625" style="68" customWidth="1"/>
    <col min="8964" max="8964" width="29.1796875" style="68" customWidth="1"/>
    <col min="8965" max="8965" width="47.1796875" style="68" customWidth="1"/>
    <col min="8966" max="8966" width="31.54296875" style="68" customWidth="1"/>
    <col min="8967" max="8967" width="24.26953125" style="68" customWidth="1"/>
    <col min="8968" max="8968" width="39" style="68" customWidth="1"/>
    <col min="8969" max="8969" width="22" style="68" customWidth="1"/>
    <col min="8970" max="8970" width="9.1796875" style="68" customWidth="1"/>
    <col min="8971" max="8971" width="12.7265625" style="68" customWidth="1"/>
    <col min="8972" max="8972" width="21.1796875" style="68" customWidth="1"/>
    <col min="8973" max="8973" width="9.1796875" style="68" customWidth="1"/>
    <col min="8974" max="8974" width="8.26953125" style="68" customWidth="1"/>
    <col min="8975" max="8975" width="25" style="68" customWidth="1"/>
    <col min="8976" max="9215" width="8.7265625" style="68"/>
    <col min="9216" max="9216" width="4" style="68" customWidth="1"/>
    <col min="9217" max="9217" width="50" style="68" customWidth="1"/>
    <col min="9218" max="9218" width="38.453125" style="68" customWidth="1"/>
    <col min="9219" max="9219" width="15.7265625" style="68" customWidth="1"/>
    <col min="9220" max="9220" width="29.1796875" style="68" customWidth="1"/>
    <col min="9221" max="9221" width="47.1796875" style="68" customWidth="1"/>
    <col min="9222" max="9222" width="31.54296875" style="68" customWidth="1"/>
    <col min="9223" max="9223" width="24.26953125" style="68" customWidth="1"/>
    <col min="9224" max="9224" width="39" style="68" customWidth="1"/>
    <col min="9225" max="9225" width="22" style="68" customWidth="1"/>
    <col min="9226" max="9226" width="9.1796875" style="68" customWidth="1"/>
    <col min="9227" max="9227" width="12.7265625" style="68" customWidth="1"/>
    <col min="9228" max="9228" width="21.1796875" style="68" customWidth="1"/>
    <col min="9229" max="9229" width="9.1796875" style="68" customWidth="1"/>
    <col min="9230" max="9230" width="8.26953125" style="68" customWidth="1"/>
    <col min="9231" max="9231" width="25" style="68" customWidth="1"/>
    <col min="9232" max="9471" width="8.7265625" style="68"/>
    <col min="9472" max="9472" width="4" style="68" customWidth="1"/>
    <col min="9473" max="9473" width="50" style="68" customWidth="1"/>
    <col min="9474" max="9474" width="38.453125" style="68" customWidth="1"/>
    <col min="9475" max="9475" width="15.7265625" style="68" customWidth="1"/>
    <col min="9476" max="9476" width="29.1796875" style="68" customWidth="1"/>
    <col min="9477" max="9477" width="47.1796875" style="68" customWidth="1"/>
    <col min="9478" max="9478" width="31.54296875" style="68" customWidth="1"/>
    <col min="9479" max="9479" width="24.26953125" style="68" customWidth="1"/>
    <col min="9480" max="9480" width="39" style="68" customWidth="1"/>
    <col min="9481" max="9481" width="22" style="68" customWidth="1"/>
    <col min="9482" max="9482" width="9.1796875" style="68" customWidth="1"/>
    <col min="9483" max="9483" width="12.7265625" style="68" customWidth="1"/>
    <col min="9484" max="9484" width="21.1796875" style="68" customWidth="1"/>
    <col min="9485" max="9485" width="9.1796875" style="68" customWidth="1"/>
    <col min="9486" max="9486" width="8.26953125" style="68" customWidth="1"/>
    <col min="9487" max="9487" width="25" style="68" customWidth="1"/>
    <col min="9488" max="9727" width="8.7265625" style="68"/>
    <col min="9728" max="9728" width="4" style="68" customWidth="1"/>
    <col min="9729" max="9729" width="50" style="68" customWidth="1"/>
    <col min="9730" max="9730" width="38.453125" style="68" customWidth="1"/>
    <col min="9731" max="9731" width="15.7265625" style="68" customWidth="1"/>
    <col min="9732" max="9732" width="29.1796875" style="68" customWidth="1"/>
    <col min="9733" max="9733" width="47.1796875" style="68" customWidth="1"/>
    <col min="9734" max="9734" width="31.54296875" style="68" customWidth="1"/>
    <col min="9735" max="9735" width="24.26953125" style="68" customWidth="1"/>
    <col min="9736" max="9736" width="39" style="68" customWidth="1"/>
    <col min="9737" max="9737" width="22" style="68" customWidth="1"/>
    <col min="9738" max="9738" width="9.1796875" style="68" customWidth="1"/>
    <col min="9739" max="9739" width="12.7265625" style="68" customWidth="1"/>
    <col min="9740" max="9740" width="21.1796875" style="68" customWidth="1"/>
    <col min="9741" max="9741" width="9.1796875" style="68" customWidth="1"/>
    <col min="9742" max="9742" width="8.26953125" style="68" customWidth="1"/>
    <col min="9743" max="9743" width="25" style="68" customWidth="1"/>
    <col min="9744" max="9983" width="8.7265625" style="68"/>
    <col min="9984" max="9984" width="4" style="68" customWidth="1"/>
    <col min="9985" max="9985" width="50" style="68" customWidth="1"/>
    <col min="9986" max="9986" width="38.453125" style="68" customWidth="1"/>
    <col min="9987" max="9987" width="15.7265625" style="68" customWidth="1"/>
    <col min="9988" max="9988" width="29.1796875" style="68" customWidth="1"/>
    <col min="9989" max="9989" width="47.1796875" style="68" customWidth="1"/>
    <col min="9990" max="9990" width="31.54296875" style="68" customWidth="1"/>
    <col min="9991" max="9991" width="24.26953125" style="68" customWidth="1"/>
    <col min="9992" max="9992" width="39" style="68" customWidth="1"/>
    <col min="9993" max="9993" width="22" style="68" customWidth="1"/>
    <col min="9994" max="9994" width="9.1796875" style="68" customWidth="1"/>
    <col min="9995" max="9995" width="12.7265625" style="68" customWidth="1"/>
    <col min="9996" max="9996" width="21.1796875" style="68" customWidth="1"/>
    <col min="9997" max="9997" width="9.1796875" style="68" customWidth="1"/>
    <col min="9998" max="9998" width="8.26953125" style="68" customWidth="1"/>
    <col min="9999" max="9999" width="25" style="68" customWidth="1"/>
    <col min="10000" max="10239" width="8.7265625" style="68"/>
    <col min="10240" max="10240" width="4" style="68" customWidth="1"/>
    <col min="10241" max="10241" width="50" style="68" customWidth="1"/>
    <col min="10242" max="10242" width="38.453125" style="68" customWidth="1"/>
    <col min="10243" max="10243" width="15.7265625" style="68" customWidth="1"/>
    <col min="10244" max="10244" width="29.1796875" style="68" customWidth="1"/>
    <col min="10245" max="10245" width="47.1796875" style="68" customWidth="1"/>
    <col min="10246" max="10246" width="31.54296875" style="68" customWidth="1"/>
    <col min="10247" max="10247" width="24.26953125" style="68" customWidth="1"/>
    <col min="10248" max="10248" width="39" style="68" customWidth="1"/>
    <col min="10249" max="10249" width="22" style="68" customWidth="1"/>
    <col min="10250" max="10250" width="9.1796875" style="68" customWidth="1"/>
    <col min="10251" max="10251" width="12.7265625" style="68" customWidth="1"/>
    <col min="10252" max="10252" width="21.1796875" style="68" customWidth="1"/>
    <col min="10253" max="10253" width="9.1796875" style="68" customWidth="1"/>
    <col min="10254" max="10254" width="8.26953125" style="68" customWidth="1"/>
    <col min="10255" max="10255" width="25" style="68" customWidth="1"/>
    <col min="10256" max="10495" width="8.7265625" style="68"/>
    <col min="10496" max="10496" width="4" style="68" customWidth="1"/>
    <col min="10497" max="10497" width="50" style="68" customWidth="1"/>
    <col min="10498" max="10498" width="38.453125" style="68" customWidth="1"/>
    <col min="10499" max="10499" width="15.7265625" style="68" customWidth="1"/>
    <col min="10500" max="10500" width="29.1796875" style="68" customWidth="1"/>
    <col min="10501" max="10501" width="47.1796875" style="68" customWidth="1"/>
    <col min="10502" max="10502" width="31.54296875" style="68" customWidth="1"/>
    <col min="10503" max="10503" width="24.26953125" style="68" customWidth="1"/>
    <col min="10504" max="10504" width="39" style="68" customWidth="1"/>
    <col min="10505" max="10505" width="22" style="68" customWidth="1"/>
    <col min="10506" max="10506" width="9.1796875" style="68" customWidth="1"/>
    <col min="10507" max="10507" width="12.7265625" style="68" customWidth="1"/>
    <col min="10508" max="10508" width="21.1796875" style="68" customWidth="1"/>
    <col min="10509" max="10509" width="9.1796875" style="68" customWidth="1"/>
    <col min="10510" max="10510" width="8.26953125" style="68" customWidth="1"/>
    <col min="10511" max="10511" width="25" style="68" customWidth="1"/>
    <col min="10512" max="10751" width="8.7265625" style="68"/>
    <col min="10752" max="10752" width="4" style="68" customWidth="1"/>
    <col min="10753" max="10753" width="50" style="68" customWidth="1"/>
    <col min="10754" max="10754" width="38.453125" style="68" customWidth="1"/>
    <col min="10755" max="10755" width="15.7265625" style="68" customWidth="1"/>
    <col min="10756" max="10756" width="29.1796875" style="68" customWidth="1"/>
    <col min="10757" max="10757" width="47.1796875" style="68" customWidth="1"/>
    <col min="10758" max="10758" width="31.54296875" style="68" customWidth="1"/>
    <col min="10759" max="10759" width="24.26953125" style="68" customWidth="1"/>
    <col min="10760" max="10760" width="39" style="68" customWidth="1"/>
    <col min="10761" max="10761" width="22" style="68" customWidth="1"/>
    <col min="10762" max="10762" width="9.1796875" style="68" customWidth="1"/>
    <col min="10763" max="10763" width="12.7265625" style="68" customWidth="1"/>
    <col min="10764" max="10764" width="21.1796875" style="68" customWidth="1"/>
    <col min="10765" max="10765" width="9.1796875" style="68" customWidth="1"/>
    <col min="10766" max="10766" width="8.26953125" style="68" customWidth="1"/>
    <col min="10767" max="10767" width="25" style="68" customWidth="1"/>
    <col min="10768" max="11007" width="8.7265625" style="68"/>
    <col min="11008" max="11008" width="4" style="68" customWidth="1"/>
    <col min="11009" max="11009" width="50" style="68" customWidth="1"/>
    <col min="11010" max="11010" width="38.453125" style="68" customWidth="1"/>
    <col min="11011" max="11011" width="15.7265625" style="68" customWidth="1"/>
    <col min="11012" max="11012" width="29.1796875" style="68" customWidth="1"/>
    <col min="11013" max="11013" width="47.1796875" style="68" customWidth="1"/>
    <col min="11014" max="11014" width="31.54296875" style="68" customWidth="1"/>
    <col min="11015" max="11015" width="24.26953125" style="68" customWidth="1"/>
    <col min="11016" max="11016" width="39" style="68" customWidth="1"/>
    <col min="11017" max="11017" width="22" style="68" customWidth="1"/>
    <col min="11018" max="11018" width="9.1796875" style="68" customWidth="1"/>
    <col min="11019" max="11019" width="12.7265625" style="68" customWidth="1"/>
    <col min="11020" max="11020" width="21.1796875" style="68" customWidth="1"/>
    <col min="11021" max="11021" width="9.1796875" style="68" customWidth="1"/>
    <col min="11022" max="11022" width="8.26953125" style="68" customWidth="1"/>
    <col min="11023" max="11023" width="25" style="68" customWidth="1"/>
    <col min="11024" max="11263" width="8.7265625" style="68"/>
    <col min="11264" max="11264" width="4" style="68" customWidth="1"/>
    <col min="11265" max="11265" width="50" style="68" customWidth="1"/>
    <col min="11266" max="11266" width="38.453125" style="68" customWidth="1"/>
    <col min="11267" max="11267" width="15.7265625" style="68" customWidth="1"/>
    <col min="11268" max="11268" width="29.1796875" style="68" customWidth="1"/>
    <col min="11269" max="11269" width="47.1796875" style="68" customWidth="1"/>
    <col min="11270" max="11270" width="31.54296875" style="68" customWidth="1"/>
    <col min="11271" max="11271" width="24.26953125" style="68" customWidth="1"/>
    <col min="11272" max="11272" width="39" style="68" customWidth="1"/>
    <col min="11273" max="11273" width="22" style="68" customWidth="1"/>
    <col min="11274" max="11274" width="9.1796875" style="68" customWidth="1"/>
    <col min="11275" max="11275" width="12.7265625" style="68" customWidth="1"/>
    <col min="11276" max="11276" width="21.1796875" style="68" customWidth="1"/>
    <col min="11277" max="11277" width="9.1796875" style="68" customWidth="1"/>
    <col min="11278" max="11278" width="8.26953125" style="68" customWidth="1"/>
    <col min="11279" max="11279" width="25" style="68" customWidth="1"/>
    <col min="11280" max="11519" width="8.7265625" style="68"/>
    <col min="11520" max="11520" width="4" style="68" customWidth="1"/>
    <col min="11521" max="11521" width="50" style="68" customWidth="1"/>
    <col min="11522" max="11522" width="38.453125" style="68" customWidth="1"/>
    <col min="11523" max="11523" width="15.7265625" style="68" customWidth="1"/>
    <col min="11524" max="11524" width="29.1796875" style="68" customWidth="1"/>
    <col min="11525" max="11525" width="47.1796875" style="68" customWidth="1"/>
    <col min="11526" max="11526" width="31.54296875" style="68" customWidth="1"/>
    <col min="11527" max="11527" width="24.26953125" style="68" customWidth="1"/>
    <col min="11528" max="11528" width="39" style="68" customWidth="1"/>
    <col min="11529" max="11529" width="22" style="68" customWidth="1"/>
    <col min="11530" max="11530" width="9.1796875" style="68" customWidth="1"/>
    <col min="11531" max="11531" width="12.7265625" style="68" customWidth="1"/>
    <col min="11532" max="11532" width="21.1796875" style="68" customWidth="1"/>
    <col min="11533" max="11533" width="9.1796875" style="68" customWidth="1"/>
    <col min="11534" max="11534" width="8.26953125" style="68" customWidth="1"/>
    <col min="11535" max="11535" width="25" style="68" customWidth="1"/>
    <col min="11536" max="11775" width="8.7265625" style="68"/>
    <col min="11776" max="11776" width="4" style="68" customWidth="1"/>
    <col min="11777" max="11777" width="50" style="68" customWidth="1"/>
    <col min="11778" max="11778" width="38.453125" style="68" customWidth="1"/>
    <col min="11779" max="11779" width="15.7265625" style="68" customWidth="1"/>
    <col min="11780" max="11780" width="29.1796875" style="68" customWidth="1"/>
    <col min="11781" max="11781" width="47.1796875" style="68" customWidth="1"/>
    <col min="11782" max="11782" width="31.54296875" style="68" customWidth="1"/>
    <col min="11783" max="11783" width="24.26953125" style="68" customWidth="1"/>
    <col min="11784" max="11784" width="39" style="68" customWidth="1"/>
    <col min="11785" max="11785" width="22" style="68" customWidth="1"/>
    <col min="11786" max="11786" width="9.1796875" style="68" customWidth="1"/>
    <col min="11787" max="11787" width="12.7265625" style="68" customWidth="1"/>
    <col min="11788" max="11788" width="21.1796875" style="68" customWidth="1"/>
    <col min="11789" max="11789" width="9.1796875" style="68" customWidth="1"/>
    <col min="11790" max="11790" width="8.26953125" style="68" customWidth="1"/>
    <col min="11791" max="11791" width="25" style="68" customWidth="1"/>
    <col min="11792" max="12031" width="8.7265625" style="68"/>
    <col min="12032" max="12032" width="4" style="68" customWidth="1"/>
    <col min="12033" max="12033" width="50" style="68" customWidth="1"/>
    <col min="12034" max="12034" width="38.453125" style="68" customWidth="1"/>
    <col min="12035" max="12035" width="15.7265625" style="68" customWidth="1"/>
    <col min="12036" max="12036" width="29.1796875" style="68" customWidth="1"/>
    <col min="12037" max="12037" width="47.1796875" style="68" customWidth="1"/>
    <col min="12038" max="12038" width="31.54296875" style="68" customWidth="1"/>
    <col min="12039" max="12039" width="24.26953125" style="68" customWidth="1"/>
    <col min="12040" max="12040" width="39" style="68" customWidth="1"/>
    <col min="12041" max="12041" width="22" style="68" customWidth="1"/>
    <col min="12042" max="12042" width="9.1796875" style="68" customWidth="1"/>
    <col min="12043" max="12043" width="12.7265625" style="68" customWidth="1"/>
    <col min="12044" max="12044" width="21.1796875" style="68" customWidth="1"/>
    <col min="12045" max="12045" width="9.1796875" style="68" customWidth="1"/>
    <col min="12046" max="12046" width="8.26953125" style="68" customWidth="1"/>
    <col min="12047" max="12047" width="25" style="68" customWidth="1"/>
    <col min="12048" max="12287" width="8.7265625" style="68"/>
    <col min="12288" max="12288" width="4" style="68" customWidth="1"/>
    <col min="12289" max="12289" width="50" style="68" customWidth="1"/>
    <col min="12290" max="12290" width="38.453125" style="68" customWidth="1"/>
    <col min="12291" max="12291" width="15.7265625" style="68" customWidth="1"/>
    <col min="12292" max="12292" width="29.1796875" style="68" customWidth="1"/>
    <col min="12293" max="12293" width="47.1796875" style="68" customWidth="1"/>
    <col min="12294" max="12294" width="31.54296875" style="68" customWidth="1"/>
    <col min="12295" max="12295" width="24.26953125" style="68" customWidth="1"/>
    <col min="12296" max="12296" width="39" style="68" customWidth="1"/>
    <col min="12297" max="12297" width="22" style="68" customWidth="1"/>
    <col min="12298" max="12298" width="9.1796875" style="68" customWidth="1"/>
    <col min="12299" max="12299" width="12.7265625" style="68" customWidth="1"/>
    <col min="12300" max="12300" width="21.1796875" style="68" customWidth="1"/>
    <col min="12301" max="12301" width="9.1796875" style="68" customWidth="1"/>
    <col min="12302" max="12302" width="8.26953125" style="68" customWidth="1"/>
    <col min="12303" max="12303" width="25" style="68" customWidth="1"/>
    <col min="12304" max="12543" width="8.7265625" style="68"/>
    <col min="12544" max="12544" width="4" style="68" customWidth="1"/>
    <col min="12545" max="12545" width="50" style="68" customWidth="1"/>
    <col min="12546" max="12546" width="38.453125" style="68" customWidth="1"/>
    <col min="12547" max="12547" width="15.7265625" style="68" customWidth="1"/>
    <col min="12548" max="12548" width="29.1796875" style="68" customWidth="1"/>
    <col min="12549" max="12549" width="47.1796875" style="68" customWidth="1"/>
    <col min="12550" max="12550" width="31.54296875" style="68" customWidth="1"/>
    <col min="12551" max="12551" width="24.26953125" style="68" customWidth="1"/>
    <col min="12552" max="12552" width="39" style="68" customWidth="1"/>
    <col min="12553" max="12553" width="22" style="68" customWidth="1"/>
    <col min="12554" max="12554" width="9.1796875" style="68" customWidth="1"/>
    <col min="12555" max="12555" width="12.7265625" style="68" customWidth="1"/>
    <col min="12556" max="12556" width="21.1796875" style="68" customWidth="1"/>
    <col min="12557" max="12557" width="9.1796875" style="68" customWidth="1"/>
    <col min="12558" max="12558" width="8.26953125" style="68" customWidth="1"/>
    <col min="12559" max="12559" width="25" style="68" customWidth="1"/>
    <col min="12560" max="12799" width="8.7265625" style="68"/>
    <col min="12800" max="12800" width="4" style="68" customWidth="1"/>
    <col min="12801" max="12801" width="50" style="68" customWidth="1"/>
    <col min="12802" max="12802" width="38.453125" style="68" customWidth="1"/>
    <col min="12803" max="12803" width="15.7265625" style="68" customWidth="1"/>
    <col min="12804" max="12804" width="29.1796875" style="68" customWidth="1"/>
    <col min="12805" max="12805" width="47.1796875" style="68" customWidth="1"/>
    <col min="12806" max="12806" width="31.54296875" style="68" customWidth="1"/>
    <col min="12807" max="12807" width="24.26953125" style="68" customWidth="1"/>
    <col min="12808" max="12808" width="39" style="68" customWidth="1"/>
    <col min="12809" max="12809" width="22" style="68" customWidth="1"/>
    <col min="12810" max="12810" width="9.1796875" style="68" customWidth="1"/>
    <col min="12811" max="12811" width="12.7265625" style="68" customWidth="1"/>
    <col min="12812" max="12812" width="21.1796875" style="68" customWidth="1"/>
    <col min="12813" max="12813" width="9.1796875" style="68" customWidth="1"/>
    <col min="12814" max="12814" width="8.26953125" style="68" customWidth="1"/>
    <col min="12815" max="12815" width="25" style="68" customWidth="1"/>
    <col min="12816" max="13055" width="8.7265625" style="68"/>
    <col min="13056" max="13056" width="4" style="68" customWidth="1"/>
    <col min="13057" max="13057" width="50" style="68" customWidth="1"/>
    <col min="13058" max="13058" width="38.453125" style="68" customWidth="1"/>
    <col min="13059" max="13059" width="15.7265625" style="68" customWidth="1"/>
    <col min="13060" max="13060" width="29.1796875" style="68" customWidth="1"/>
    <col min="13061" max="13061" width="47.1796875" style="68" customWidth="1"/>
    <col min="13062" max="13062" width="31.54296875" style="68" customWidth="1"/>
    <col min="13063" max="13063" width="24.26953125" style="68" customWidth="1"/>
    <col min="13064" max="13064" width="39" style="68" customWidth="1"/>
    <col min="13065" max="13065" width="22" style="68" customWidth="1"/>
    <col min="13066" max="13066" width="9.1796875" style="68" customWidth="1"/>
    <col min="13067" max="13067" width="12.7265625" style="68" customWidth="1"/>
    <col min="13068" max="13068" width="21.1796875" style="68" customWidth="1"/>
    <col min="13069" max="13069" width="9.1796875" style="68" customWidth="1"/>
    <col min="13070" max="13070" width="8.26953125" style="68" customWidth="1"/>
    <col min="13071" max="13071" width="25" style="68" customWidth="1"/>
    <col min="13072" max="13311" width="8.7265625" style="68"/>
    <col min="13312" max="13312" width="4" style="68" customWidth="1"/>
    <col min="13313" max="13313" width="50" style="68" customWidth="1"/>
    <col min="13314" max="13314" width="38.453125" style="68" customWidth="1"/>
    <col min="13315" max="13315" width="15.7265625" style="68" customWidth="1"/>
    <col min="13316" max="13316" width="29.1796875" style="68" customWidth="1"/>
    <col min="13317" max="13317" width="47.1796875" style="68" customWidth="1"/>
    <col min="13318" max="13318" width="31.54296875" style="68" customWidth="1"/>
    <col min="13319" max="13319" width="24.26953125" style="68" customWidth="1"/>
    <col min="13320" max="13320" width="39" style="68" customWidth="1"/>
    <col min="13321" max="13321" width="22" style="68" customWidth="1"/>
    <col min="13322" max="13322" width="9.1796875" style="68" customWidth="1"/>
    <col min="13323" max="13323" width="12.7265625" style="68" customWidth="1"/>
    <col min="13324" max="13324" width="21.1796875" style="68" customWidth="1"/>
    <col min="13325" max="13325" width="9.1796875" style="68" customWidth="1"/>
    <col min="13326" max="13326" width="8.26953125" style="68" customWidth="1"/>
    <col min="13327" max="13327" width="25" style="68" customWidth="1"/>
    <col min="13328" max="13567" width="8.7265625" style="68"/>
    <col min="13568" max="13568" width="4" style="68" customWidth="1"/>
    <col min="13569" max="13569" width="50" style="68" customWidth="1"/>
    <col min="13570" max="13570" width="38.453125" style="68" customWidth="1"/>
    <col min="13571" max="13571" width="15.7265625" style="68" customWidth="1"/>
    <col min="13572" max="13572" width="29.1796875" style="68" customWidth="1"/>
    <col min="13573" max="13573" width="47.1796875" style="68" customWidth="1"/>
    <col min="13574" max="13574" width="31.54296875" style="68" customWidth="1"/>
    <col min="13575" max="13575" width="24.26953125" style="68" customWidth="1"/>
    <col min="13576" max="13576" width="39" style="68" customWidth="1"/>
    <col min="13577" max="13577" width="22" style="68" customWidth="1"/>
    <col min="13578" max="13578" width="9.1796875" style="68" customWidth="1"/>
    <col min="13579" max="13579" width="12.7265625" style="68" customWidth="1"/>
    <col min="13580" max="13580" width="21.1796875" style="68" customWidth="1"/>
    <col min="13581" max="13581" width="9.1796875" style="68" customWidth="1"/>
    <col min="13582" max="13582" width="8.26953125" style="68" customWidth="1"/>
    <col min="13583" max="13583" width="25" style="68" customWidth="1"/>
    <col min="13584" max="13823" width="8.7265625" style="68"/>
    <col min="13824" max="13824" width="4" style="68" customWidth="1"/>
    <col min="13825" max="13825" width="50" style="68" customWidth="1"/>
    <col min="13826" max="13826" width="38.453125" style="68" customWidth="1"/>
    <col min="13827" max="13827" width="15.7265625" style="68" customWidth="1"/>
    <col min="13828" max="13828" width="29.1796875" style="68" customWidth="1"/>
    <col min="13829" max="13829" width="47.1796875" style="68" customWidth="1"/>
    <col min="13830" max="13830" width="31.54296875" style="68" customWidth="1"/>
    <col min="13831" max="13831" width="24.26953125" style="68" customWidth="1"/>
    <col min="13832" max="13832" width="39" style="68" customWidth="1"/>
    <col min="13833" max="13833" width="22" style="68" customWidth="1"/>
    <col min="13834" max="13834" width="9.1796875" style="68" customWidth="1"/>
    <col min="13835" max="13835" width="12.7265625" style="68" customWidth="1"/>
    <col min="13836" max="13836" width="21.1796875" style="68" customWidth="1"/>
    <col min="13837" max="13837" width="9.1796875" style="68" customWidth="1"/>
    <col min="13838" max="13838" width="8.26953125" style="68" customWidth="1"/>
    <col min="13839" max="13839" width="25" style="68" customWidth="1"/>
    <col min="13840" max="14079" width="8.7265625" style="68"/>
    <col min="14080" max="14080" width="4" style="68" customWidth="1"/>
    <col min="14081" max="14081" width="50" style="68" customWidth="1"/>
    <col min="14082" max="14082" width="38.453125" style="68" customWidth="1"/>
    <col min="14083" max="14083" width="15.7265625" style="68" customWidth="1"/>
    <col min="14084" max="14084" width="29.1796875" style="68" customWidth="1"/>
    <col min="14085" max="14085" width="47.1796875" style="68" customWidth="1"/>
    <col min="14086" max="14086" width="31.54296875" style="68" customWidth="1"/>
    <col min="14087" max="14087" width="24.26953125" style="68" customWidth="1"/>
    <col min="14088" max="14088" width="39" style="68" customWidth="1"/>
    <col min="14089" max="14089" width="22" style="68" customWidth="1"/>
    <col min="14090" max="14090" width="9.1796875" style="68" customWidth="1"/>
    <col min="14091" max="14091" width="12.7265625" style="68" customWidth="1"/>
    <col min="14092" max="14092" width="21.1796875" style="68" customWidth="1"/>
    <col min="14093" max="14093" width="9.1796875" style="68" customWidth="1"/>
    <col min="14094" max="14094" width="8.26953125" style="68" customWidth="1"/>
    <col min="14095" max="14095" width="25" style="68" customWidth="1"/>
    <col min="14096" max="14335" width="8.7265625" style="68"/>
    <col min="14336" max="14336" width="4" style="68" customWidth="1"/>
    <col min="14337" max="14337" width="50" style="68" customWidth="1"/>
    <col min="14338" max="14338" width="38.453125" style="68" customWidth="1"/>
    <col min="14339" max="14339" width="15.7265625" style="68" customWidth="1"/>
    <col min="14340" max="14340" width="29.1796875" style="68" customWidth="1"/>
    <col min="14341" max="14341" width="47.1796875" style="68" customWidth="1"/>
    <col min="14342" max="14342" width="31.54296875" style="68" customWidth="1"/>
    <col min="14343" max="14343" width="24.26953125" style="68" customWidth="1"/>
    <col min="14344" max="14344" width="39" style="68" customWidth="1"/>
    <col min="14345" max="14345" width="22" style="68" customWidth="1"/>
    <col min="14346" max="14346" width="9.1796875" style="68" customWidth="1"/>
    <col min="14347" max="14347" width="12.7265625" style="68" customWidth="1"/>
    <col min="14348" max="14348" width="21.1796875" style="68" customWidth="1"/>
    <col min="14349" max="14349" width="9.1796875" style="68" customWidth="1"/>
    <col min="14350" max="14350" width="8.26953125" style="68" customWidth="1"/>
    <col min="14351" max="14351" width="25" style="68" customWidth="1"/>
    <col min="14352" max="14591" width="8.7265625" style="68"/>
    <col min="14592" max="14592" width="4" style="68" customWidth="1"/>
    <col min="14593" max="14593" width="50" style="68" customWidth="1"/>
    <col min="14594" max="14594" width="38.453125" style="68" customWidth="1"/>
    <col min="14595" max="14595" width="15.7265625" style="68" customWidth="1"/>
    <col min="14596" max="14596" width="29.1796875" style="68" customWidth="1"/>
    <col min="14597" max="14597" width="47.1796875" style="68" customWidth="1"/>
    <col min="14598" max="14598" width="31.54296875" style="68" customWidth="1"/>
    <col min="14599" max="14599" width="24.26953125" style="68" customWidth="1"/>
    <col min="14600" max="14600" width="39" style="68" customWidth="1"/>
    <col min="14601" max="14601" width="22" style="68" customWidth="1"/>
    <col min="14602" max="14602" width="9.1796875" style="68" customWidth="1"/>
    <col min="14603" max="14603" width="12.7265625" style="68" customWidth="1"/>
    <col min="14604" max="14604" width="21.1796875" style="68" customWidth="1"/>
    <col min="14605" max="14605" width="9.1796875" style="68" customWidth="1"/>
    <col min="14606" max="14606" width="8.26953125" style="68" customWidth="1"/>
    <col min="14607" max="14607" width="25" style="68" customWidth="1"/>
    <col min="14608" max="14847" width="8.7265625" style="68"/>
    <col min="14848" max="14848" width="4" style="68" customWidth="1"/>
    <col min="14849" max="14849" width="50" style="68" customWidth="1"/>
    <col min="14850" max="14850" width="38.453125" style="68" customWidth="1"/>
    <col min="14851" max="14851" width="15.7265625" style="68" customWidth="1"/>
    <col min="14852" max="14852" width="29.1796875" style="68" customWidth="1"/>
    <col min="14853" max="14853" width="47.1796875" style="68" customWidth="1"/>
    <col min="14854" max="14854" width="31.54296875" style="68" customWidth="1"/>
    <col min="14855" max="14855" width="24.26953125" style="68" customWidth="1"/>
    <col min="14856" max="14856" width="39" style="68" customWidth="1"/>
    <col min="14857" max="14857" width="22" style="68" customWidth="1"/>
    <col min="14858" max="14858" width="9.1796875" style="68" customWidth="1"/>
    <col min="14859" max="14859" width="12.7265625" style="68" customWidth="1"/>
    <col min="14860" max="14860" width="21.1796875" style="68" customWidth="1"/>
    <col min="14861" max="14861" width="9.1796875" style="68" customWidth="1"/>
    <col min="14862" max="14862" width="8.26953125" style="68" customWidth="1"/>
    <col min="14863" max="14863" width="25" style="68" customWidth="1"/>
    <col min="14864" max="15103" width="8.7265625" style="68"/>
    <col min="15104" max="15104" width="4" style="68" customWidth="1"/>
    <col min="15105" max="15105" width="50" style="68" customWidth="1"/>
    <col min="15106" max="15106" width="38.453125" style="68" customWidth="1"/>
    <col min="15107" max="15107" width="15.7265625" style="68" customWidth="1"/>
    <col min="15108" max="15108" width="29.1796875" style="68" customWidth="1"/>
    <col min="15109" max="15109" width="47.1796875" style="68" customWidth="1"/>
    <col min="15110" max="15110" width="31.54296875" style="68" customWidth="1"/>
    <col min="15111" max="15111" width="24.26953125" style="68" customWidth="1"/>
    <col min="15112" max="15112" width="39" style="68" customWidth="1"/>
    <col min="15113" max="15113" width="22" style="68" customWidth="1"/>
    <col min="15114" max="15114" width="9.1796875" style="68" customWidth="1"/>
    <col min="15115" max="15115" width="12.7265625" style="68" customWidth="1"/>
    <col min="15116" max="15116" width="21.1796875" style="68" customWidth="1"/>
    <col min="15117" max="15117" width="9.1796875" style="68" customWidth="1"/>
    <col min="15118" max="15118" width="8.26953125" style="68" customWidth="1"/>
    <col min="15119" max="15119" width="25" style="68" customWidth="1"/>
    <col min="15120" max="15359" width="8.7265625" style="68"/>
    <col min="15360" max="15360" width="4" style="68" customWidth="1"/>
    <col min="15361" max="15361" width="50" style="68" customWidth="1"/>
    <col min="15362" max="15362" width="38.453125" style="68" customWidth="1"/>
    <col min="15363" max="15363" width="15.7265625" style="68" customWidth="1"/>
    <col min="15364" max="15364" width="29.1796875" style="68" customWidth="1"/>
    <col min="15365" max="15365" width="47.1796875" style="68" customWidth="1"/>
    <col min="15366" max="15366" width="31.54296875" style="68" customWidth="1"/>
    <col min="15367" max="15367" width="24.26953125" style="68" customWidth="1"/>
    <col min="15368" max="15368" width="39" style="68" customWidth="1"/>
    <col min="15369" max="15369" width="22" style="68" customWidth="1"/>
    <col min="15370" max="15370" width="9.1796875" style="68" customWidth="1"/>
    <col min="15371" max="15371" width="12.7265625" style="68" customWidth="1"/>
    <col min="15372" max="15372" width="21.1796875" style="68" customWidth="1"/>
    <col min="15373" max="15373" width="9.1796875" style="68" customWidth="1"/>
    <col min="15374" max="15374" width="8.26953125" style="68" customWidth="1"/>
    <col min="15375" max="15375" width="25" style="68" customWidth="1"/>
    <col min="15376" max="15615" width="8.7265625" style="68"/>
    <col min="15616" max="15616" width="4" style="68" customWidth="1"/>
    <col min="15617" max="15617" width="50" style="68" customWidth="1"/>
    <col min="15618" max="15618" width="38.453125" style="68" customWidth="1"/>
    <col min="15619" max="15619" width="15.7265625" style="68" customWidth="1"/>
    <col min="15620" max="15620" width="29.1796875" style="68" customWidth="1"/>
    <col min="15621" max="15621" width="47.1796875" style="68" customWidth="1"/>
    <col min="15622" max="15622" width="31.54296875" style="68" customWidth="1"/>
    <col min="15623" max="15623" width="24.26953125" style="68" customWidth="1"/>
    <col min="15624" max="15624" width="39" style="68" customWidth="1"/>
    <col min="15625" max="15625" width="22" style="68" customWidth="1"/>
    <col min="15626" max="15626" width="9.1796875" style="68" customWidth="1"/>
    <col min="15627" max="15627" width="12.7265625" style="68" customWidth="1"/>
    <col min="15628" max="15628" width="21.1796875" style="68" customWidth="1"/>
    <col min="15629" max="15629" width="9.1796875" style="68" customWidth="1"/>
    <col min="15630" max="15630" width="8.26953125" style="68" customWidth="1"/>
    <col min="15631" max="15631" width="25" style="68" customWidth="1"/>
    <col min="15632" max="15871" width="8.7265625" style="68"/>
    <col min="15872" max="15872" width="4" style="68" customWidth="1"/>
    <col min="15873" max="15873" width="50" style="68" customWidth="1"/>
    <col min="15874" max="15874" width="38.453125" style="68" customWidth="1"/>
    <col min="15875" max="15875" width="15.7265625" style="68" customWidth="1"/>
    <col min="15876" max="15876" width="29.1796875" style="68" customWidth="1"/>
    <col min="15877" max="15877" width="47.1796875" style="68" customWidth="1"/>
    <col min="15878" max="15878" width="31.54296875" style="68" customWidth="1"/>
    <col min="15879" max="15879" width="24.26953125" style="68" customWidth="1"/>
    <col min="15880" max="15880" width="39" style="68" customWidth="1"/>
    <col min="15881" max="15881" width="22" style="68" customWidth="1"/>
    <col min="15882" max="15882" width="9.1796875" style="68" customWidth="1"/>
    <col min="15883" max="15883" width="12.7265625" style="68" customWidth="1"/>
    <col min="15884" max="15884" width="21.1796875" style="68" customWidth="1"/>
    <col min="15885" max="15885" width="9.1796875" style="68" customWidth="1"/>
    <col min="15886" max="15886" width="8.26953125" style="68" customWidth="1"/>
    <col min="15887" max="15887" width="25" style="68" customWidth="1"/>
    <col min="15888" max="16127" width="8.7265625" style="68"/>
    <col min="16128" max="16128" width="4" style="68" customWidth="1"/>
    <col min="16129" max="16129" width="50" style="68" customWidth="1"/>
    <col min="16130" max="16130" width="38.453125" style="68" customWidth="1"/>
    <col min="16131" max="16131" width="15.7265625" style="68" customWidth="1"/>
    <col min="16132" max="16132" width="29.1796875" style="68" customWidth="1"/>
    <col min="16133" max="16133" width="47.1796875" style="68" customWidth="1"/>
    <col min="16134" max="16134" width="31.54296875" style="68" customWidth="1"/>
    <col min="16135" max="16135" width="24.26953125" style="68" customWidth="1"/>
    <col min="16136" max="16136" width="39" style="68" customWidth="1"/>
    <col min="16137" max="16137" width="22" style="68" customWidth="1"/>
    <col min="16138" max="16138" width="9.1796875" style="68" customWidth="1"/>
    <col min="16139" max="16139" width="12.7265625" style="68" customWidth="1"/>
    <col min="16140" max="16140" width="21.1796875" style="68" customWidth="1"/>
    <col min="16141" max="16141" width="9.1796875" style="68" customWidth="1"/>
    <col min="16142" max="16142" width="8.26953125" style="68" customWidth="1"/>
    <col min="16143" max="16143" width="25" style="68" customWidth="1"/>
    <col min="16144" max="16383" width="8.7265625" style="68"/>
    <col min="16384" max="16384" width="8.7265625" style="68" customWidth="1"/>
  </cols>
  <sheetData>
    <row r="1" spans="2:17" ht="28.5" thickBot="1">
      <c r="G1" s="133" t="s">
        <v>779</v>
      </c>
      <c r="H1" s="72"/>
    </row>
    <row r="2" spans="2:17" ht="20.25" customHeight="1" thickBot="1">
      <c r="G2" s="134" t="s">
        <v>923</v>
      </c>
    </row>
    <row r="3" spans="2:17" ht="20.5">
      <c r="C3" s="112" t="s">
        <v>1</v>
      </c>
      <c r="D3" s="113"/>
      <c r="E3" s="113"/>
      <c r="F3" s="114" t="s">
        <v>924</v>
      </c>
      <c r="G3" s="115" t="s">
        <v>925</v>
      </c>
    </row>
    <row r="4" spans="2:17" ht="17" customHeight="1">
      <c r="C4" s="112" t="s">
        <v>2</v>
      </c>
      <c r="D4" s="114"/>
      <c r="E4" s="114"/>
      <c r="F4" s="114"/>
      <c r="G4" s="115" t="s">
        <v>918</v>
      </c>
      <c r="H4" s="71"/>
    </row>
    <row r="5" spans="2:17" ht="20">
      <c r="C5" s="114" t="s">
        <v>3</v>
      </c>
      <c r="D5" s="114"/>
      <c r="E5" s="114"/>
      <c r="F5" s="114"/>
      <c r="G5" s="115" t="s">
        <v>920</v>
      </c>
      <c r="H5" s="71"/>
    </row>
    <row r="6" spans="2:17" ht="20.5">
      <c r="C6" s="114" t="s">
        <v>4</v>
      </c>
      <c r="D6" s="113"/>
      <c r="E6" s="113"/>
      <c r="F6" s="113"/>
      <c r="G6" s="240" t="s">
        <v>809</v>
      </c>
      <c r="H6" s="70"/>
      <c r="I6" s="70"/>
      <c r="J6" s="73"/>
      <c r="K6" s="72"/>
      <c r="L6" s="74"/>
      <c r="M6" s="74"/>
      <c r="N6" s="74"/>
    </row>
    <row r="7" spans="2:17" ht="17" customHeight="1">
      <c r="G7" s="115" t="s">
        <v>921</v>
      </c>
      <c r="Q7" s="75"/>
    </row>
    <row r="8" spans="2:17" ht="18">
      <c r="B8" s="72" t="s">
        <v>6</v>
      </c>
      <c r="C8" s="72"/>
      <c r="D8" s="72"/>
      <c r="G8" s="115" t="s">
        <v>919</v>
      </c>
      <c r="H8" s="76"/>
      <c r="I8" s="76"/>
      <c r="J8" s="76"/>
      <c r="K8" s="76"/>
      <c r="L8" s="75"/>
    </row>
    <row r="9" spans="2:17" ht="24" customHeight="1">
      <c r="B9" s="72"/>
      <c r="C9" s="72"/>
      <c r="G9" s="73"/>
      <c r="H9" s="73"/>
      <c r="I9" s="73"/>
      <c r="J9" s="73"/>
      <c r="K9" s="73"/>
      <c r="L9" s="75"/>
    </row>
    <row r="10" spans="2:17" ht="16.5" customHeight="1">
      <c r="B10" s="77" t="s">
        <v>7</v>
      </c>
      <c r="C10" s="77" t="s">
        <v>8</v>
      </c>
      <c r="D10" s="77" t="s">
        <v>9</v>
      </c>
      <c r="E10" s="77" t="s">
        <v>10</v>
      </c>
      <c r="F10" s="78" t="s">
        <v>11</v>
      </c>
      <c r="G10" s="78" t="s">
        <v>922</v>
      </c>
    </row>
    <row r="11" spans="2:17" ht="16.5" customHeight="1">
      <c r="B11" s="81" t="s">
        <v>783</v>
      </c>
      <c r="C11" s="136"/>
      <c r="D11" s="137"/>
      <c r="E11" s="137"/>
      <c r="F11" s="138"/>
      <c r="G11" s="138"/>
    </row>
    <row r="12" spans="2:17" ht="16.5" customHeight="1">
      <c r="B12" s="1" t="s">
        <v>12</v>
      </c>
      <c r="C12" s="2" t="s">
        <v>13</v>
      </c>
      <c r="D12" s="2">
        <v>133</v>
      </c>
      <c r="E12" s="2" t="s">
        <v>14</v>
      </c>
      <c r="F12" s="140"/>
      <c r="G12" s="197">
        <v>3325</v>
      </c>
    </row>
    <row r="13" spans="2:17" ht="18">
      <c r="B13" s="1" t="s">
        <v>15</v>
      </c>
      <c r="C13" s="44" t="s">
        <v>153</v>
      </c>
      <c r="D13" s="4">
        <v>53</v>
      </c>
      <c r="E13" s="2" t="s">
        <v>16</v>
      </c>
      <c r="F13" s="140"/>
      <c r="G13" s="197">
        <v>2650</v>
      </c>
      <c r="H13" s="79"/>
      <c r="I13" s="79"/>
      <c r="J13" s="80"/>
      <c r="K13" s="80"/>
      <c r="L13" s="75"/>
      <c r="M13" s="75"/>
      <c r="N13" s="75"/>
      <c r="O13" s="75"/>
      <c r="P13" s="75"/>
      <c r="Q13" s="75"/>
    </row>
    <row r="14" spans="2:17" ht="18">
      <c r="B14" s="1" t="s">
        <v>17</v>
      </c>
      <c r="C14" s="3" t="s">
        <v>18</v>
      </c>
      <c r="D14" s="4">
        <v>27</v>
      </c>
      <c r="E14" s="2" t="s">
        <v>16</v>
      </c>
      <c r="F14" s="83"/>
      <c r="G14" s="198">
        <v>945</v>
      </c>
      <c r="I14" s="84"/>
      <c r="J14" s="85"/>
      <c r="K14" s="85"/>
    </row>
    <row r="15" spans="2:17" ht="18">
      <c r="B15" s="23" t="s">
        <v>118</v>
      </c>
      <c r="C15" s="42" t="s">
        <v>246</v>
      </c>
      <c r="D15" s="43">
        <v>15</v>
      </c>
      <c r="E15" s="41" t="s">
        <v>540</v>
      </c>
      <c r="F15" s="83"/>
      <c r="G15" s="198">
        <v>675</v>
      </c>
      <c r="I15" s="80"/>
      <c r="J15" s="80"/>
      <c r="K15" s="80"/>
    </row>
    <row r="16" spans="2:17" ht="18">
      <c r="B16" s="56" t="s">
        <v>119</v>
      </c>
      <c r="C16" s="42" t="s">
        <v>97</v>
      </c>
      <c r="D16" s="57">
        <v>20</v>
      </c>
      <c r="E16" s="41" t="s">
        <v>540</v>
      </c>
      <c r="F16" s="83"/>
      <c r="G16" s="198">
        <v>600</v>
      </c>
      <c r="I16" s="80"/>
      <c r="J16" s="80"/>
      <c r="K16" s="80"/>
    </row>
    <row r="17" spans="2:11" ht="18">
      <c r="B17" s="23" t="s">
        <v>17</v>
      </c>
      <c r="C17" s="25" t="s">
        <v>120</v>
      </c>
      <c r="D17" s="26">
        <v>20</v>
      </c>
      <c r="E17" s="24" t="s">
        <v>16</v>
      </c>
      <c r="F17" s="83"/>
      <c r="G17" s="198">
        <v>700</v>
      </c>
      <c r="I17" s="80"/>
      <c r="J17" s="80"/>
      <c r="K17" s="80"/>
    </row>
    <row r="18" spans="2:11" ht="18">
      <c r="B18" s="23" t="s">
        <v>121</v>
      </c>
      <c r="C18" s="27"/>
      <c r="D18" s="26">
        <v>5</v>
      </c>
      <c r="E18" s="24" t="s">
        <v>16</v>
      </c>
      <c r="F18" s="83"/>
      <c r="G18" s="198">
        <v>200</v>
      </c>
      <c r="I18" s="80"/>
      <c r="J18" s="80"/>
      <c r="K18" s="80"/>
    </row>
    <row r="19" spans="2:11" ht="18">
      <c r="B19" s="23" t="s">
        <v>122</v>
      </c>
      <c r="C19" s="25"/>
      <c r="D19" s="26">
        <v>2.5</v>
      </c>
      <c r="E19" s="24" t="s">
        <v>16</v>
      </c>
      <c r="F19" s="83"/>
      <c r="G19" s="198">
        <v>50</v>
      </c>
      <c r="I19" s="80"/>
      <c r="J19" s="80"/>
      <c r="K19" s="80"/>
    </row>
    <row r="20" spans="2:11" ht="18">
      <c r="B20" s="23" t="s">
        <v>123</v>
      </c>
      <c r="C20" s="25"/>
      <c r="D20" s="26">
        <v>2.5</v>
      </c>
      <c r="E20" s="24" t="s">
        <v>16</v>
      </c>
      <c r="F20" s="83"/>
      <c r="G20" s="198">
        <v>50</v>
      </c>
      <c r="H20" s="79"/>
      <c r="I20" s="80"/>
      <c r="J20" s="80"/>
      <c r="K20" s="80"/>
    </row>
    <row r="21" spans="2:11" ht="18">
      <c r="B21" s="28" t="s">
        <v>124</v>
      </c>
      <c r="C21" s="29" t="s">
        <v>13</v>
      </c>
      <c r="D21" s="30">
        <v>5</v>
      </c>
      <c r="E21" s="31" t="s">
        <v>80</v>
      </c>
      <c r="F21" s="83"/>
      <c r="G21" s="198">
        <v>200</v>
      </c>
      <c r="H21" s="79"/>
      <c r="I21" s="80"/>
      <c r="J21" s="80"/>
      <c r="K21" s="80"/>
    </row>
    <row r="22" spans="2:11" ht="18">
      <c r="B22" s="40" t="s">
        <v>150</v>
      </c>
      <c r="C22" s="34" t="s">
        <v>324</v>
      </c>
      <c r="D22" s="37">
        <v>78</v>
      </c>
      <c r="E22" s="41" t="s">
        <v>540</v>
      </c>
      <c r="F22" s="83"/>
      <c r="G22" s="198">
        <v>2730</v>
      </c>
      <c r="H22" s="79"/>
      <c r="I22" s="80"/>
      <c r="J22" s="80"/>
      <c r="K22" s="80"/>
    </row>
    <row r="23" spans="2:11" ht="18">
      <c r="B23" s="40" t="s">
        <v>151</v>
      </c>
      <c r="C23" s="42" t="s">
        <v>202</v>
      </c>
      <c r="D23" s="43">
        <v>65</v>
      </c>
      <c r="E23" s="41" t="s">
        <v>80</v>
      </c>
      <c r="F23" s="83"/>
      <c r="G23" s="198">
        <v>1950</v>
      </c>
      <c r="H23" s="79"/>
      <c r="I23" s="80"/>
      <c r="J23" s="80"/>
      <c r="K23" s="80"/>
    </row>
    <row r="24" spans="2:11" ht="18">
      <c r="B24" s="40" t="s">
        <v>201</v>
      </c>
      <c r="C24" s="42"/>
      <c r="D24" s="43">
        <v>5</v>
      </c>
      <c r="E24" s="41" t="s">
        <v>16</v>
      </c>
      <c r="F24" s="140"/>
      <c r="G24" s="197">
        <v>40</v>
      </c>
      <c r="H24" s="79"/>
      <c r="I24" s="80"/>
      <c r="J24" s="80"/>
      <c r="K24" s="80"/>
    </row>
    <row r="25" spans="2:11" ht="18">
      <c r="B25" s="40" t="s">
        <v>247</v>
      </c>
      <c r="C25" s="42" t="s">
        <v>248</v>
      </c>
      <c r="D25" s="43">
        <v>60</v>
      </c>
      <c r="E25" s="41" t="s">
        <v>80</v>
      </c>
      <c r="F25" s="140"/>
      <c r="G25" s="197">
        <v>480</v>
      </c>
      <c r="H25" s="79"/>
      <c r="I25" s="80"/>
      <c r="J25" s="80"/>
      <c r="K25" s="80"/>
    </row>
    <row r="26" spans="2:11" ht="18">
      <c r="B26" s="33" t="s">
        <v>249</v>
      </c>
      <c r="C26" s="34"/>
      <c r="D26" s="37">
        <v>10</v>
      </c>
      <c r="E26" s="35" t="s">
        <v>16</v>
      </c>
      <c r="F26" s="140"/>
      <c r="G26" s="197">
        <v>700</v>
      </c>
      <c r="H26" s="79"/>
      <c r="I26" s="80"/>
      <c r="J26" s="80"/>
      <c r="K26" s="80"/>
    </row>
    <row r="27" spans="2:11" ht="18">
      <c r="B27" s="40" t="s">
        <v>287</v>
      </c>
      <c r="C27" s="42" t="s">
        <v>288</v>
      </c>
      <c r="D27" s="43">
        <v>62</v>
      </c>
      <c r="E27" s="41" t="s">
        <v>540</v>
      </c>
      <c r="F27" s="140"/>
      <c r="G27" s="197">
        <v>1364</v>
      </c>
      <c r="H27" s="79"/>
      <c r="I27" s="80"/>
      <c r="J27" s="80"/>
      <c r="K27" s="80"/>
    </row>
    <row r="28" spans="2:11" ht="18">
      <c r="B28" s="40" t="s">
        <v>323</v>
      </c>
      <c r="C28" s="42"/>
      <c r="D28" s="43">
        <v>28</v>
      </c>
      <c r="E28" s="41" t="s">
        <v>16</v>
      </c>
      <c r="F28" s="140"/>
      <c r="G28" s="197">
        <v>784</v>
      </c>
      <c r="H28" s="79"/>
      <c r="I28" s="80"/>
      <c r="J28" s="80"/>
      <c r="K28" s="80"/>
    </row>
    <row r="29" spans="2:11" ht="18">
      <c r="B29" s="40" t="s">
        <v>15</v>
      </c>
      <c r="C29" s="41" t="s">
        <v>152</v>
      </c>
      <c r="D29" s="41">
        <v>10</v>
      </c>
      <c r="E29" s="41" t="s">
        <v>16</v>
      </c>
      <c r="F29" s="140"/>
      <c r="G29" s="197">
        <v>300</v>
      </c>
      <c r="H29" s="79"/>
      <c r="I29" s="80"/>
      <c r="J29" s="80"/>
      <c r="K29" s="80"/>
    </row>
    <row r="30" spans="2:11" ht="18">
      <c r="B30" s="40" t="s">
        <v>352</v>
      </c>
      <c r="C30" s="42" t="s">
        <v>353</v>
      </c>
      <c r="D30" s="43">
        <v>20</v>
      </c>
      <c r="E30" s="41" t="s">
        <v>16</v>
      </c>
      <c r="F30" s="140"/>
      <c r="G30" s="197">
        <v>900</v>
      </c>
      <c r="H30" s="79"/>
      <c r="I30" s="80"/>
      <c r="J30" s="80"/>
      <c r="K30" s="80"/>
    </row>
    <row r="31" spans="2:11" ht="18">
      <c r="B31" s="33" t="s">
        <v>354</v>
      </c>
      <c r="C31" s="34" t="s">
        <v>355</v>
      </c>
      <c r="D31" s="37">
        <v>1</v>
      </c>
      <c r="E31" s="35" t="s">
        <v>305</v>
      </c>
      <c r="F31" s="140"/>
      <c r="G31" s="197">
        <v>7</v>
      </c>
      <c r="H31" s="79"/>
      <c r="I31" s="80"/>
      <c r="J31" s="80"/>
      <c r="K31" s="80"/>
    </row>
    <row r="32" spans="2:11" ht="18">
      <c r="B32" s="33" t="s">
        <v>356</v>
      </c>
      <c r="C32" s="34" t="s">
        <v>79</v>
      </c>
      <c r="D32" s="37">
        <v>10</v>
      </c>
      <c r="E32" s="41" t="s">
        <v>540</v>
      </c>
      <c r="F32" s="142"/>
      <c r="G32" s="199">
        <v>50</v>
      </c>
      <c r="H32" s="79"/>
      <c r="I32" s="80"/>
      <c r="J32" s="80"/>
      <c r="K32" s="80"/>
    </row>
    <row r="33" spans="2:11" ht="18">
      <c r="B33" s="33" t="s">
        <v>357</v>
      </c>
      <c r="C33" s="34" t="s">
        <v>358</v>
      </c>
      <c r="D33" s="37">
        <v>5</v>
      </c>
      <c r="E33" s="41" t="s">
        <v>540</v>
      </c>
      <c r="F33" s="142"/>
      <c r="G33" s="199">
        <v>60</v>
      </c>
      <c r="H33" s="79"/>
      <c r="I33" s="80"/>
      <c r="J33" s="80"/>
      <c r="K33" s="80"/>
    </row>
    <row r="34" spans="2:11" ht="18">
      <c r="B34" s="40" t="s">
        <v>387</v>
      </c>
      <c r="C34" s="42" t="s">
        <v>388</v>
      </c>
      <c r="D34" s="43">
        <v>5</v>
      </c>
      <c r="E34" s="41" t="s">
        <v>80</v>
      </c>
      <c r="F34" s="142"/>
      <c r="G34" s="199">
        <v>225</v>
      </c>
      <c r="H34" s="79"/>
      <c r="I34" s="80"/>
      <c r="J34" s="80"/>
      <c r="K34" s="80"/>
    </row>
    <row r="35" spans="2:11" ht="18">
      <c r="B35" s="33" t="s">
        <v>389</v>
      </c>
      <c r="C35" s="34"/>
      <c r="D35" s="37">
        <v>5</v>
      </c>
      <c r="E35" s="41" t="s">
        <v>540</v>
      </c>
      <c r="F35" s="142"/>
      <c r="G35" s="199">
        <v>37.5</v>
      </c>
      <c r="H35" s="79"/>
      <c r="I35" s="80"/>
      <c r="J35" s="80"/>
      <c r="K35" s="80"/>
    </row>
    <row r="36" spans="2:11" ht="18">
      <c r="B36" s="40" t="s">
        <v>410</v>
      </c>
      <c r="C36" s="42"/>
      <c r="D36" s="43">
        <v>5</v>
      </c>
      <c r="E36" s="41" t="s">
        <v>540</v>
      </c>
      <c r="F36" s="142"/>
      <c r="G36" s="199">
        <v>65</v>
      </c>
      <c r="H36" s="79"/>
      <c r="I36" s="80"/>
      <c r="J36" s="80"/>
      <c r="K36" s="80"/>
    </row>
    <row r="37" spans="2:11" ht="18">
      <c r="B37" s="40" t="s">
        <v>411</v>
      </c>
      <c r="C37" s="42"/>
      <c r="D37" s="43">
        <v>5</v>
      </c>
      <c r="E37" s="41" t="s">
        <v>16</v>
      </c>
      <c r="F37" s="140"/>
      <c r="G37" s="197">
        <v>125</v>
      </c>
      <c r="H37" s="79"/>
      <c r="I37" s="80"/>
      <c r="J37" s="80"/>
      <c r="K37" s="80"/>
    </row>
    <row r="38" spans="2:11" ht="18">
      <c r="B38" s="40" t="s">
        <v>412</v>
      </c>
      <c r="C38" s="42"/>
      <c r="D38" s="43">
        <v>5</v>
      </c>
      <c r="E38" s="41" t="s">
        <v>540</v>
      </c>
      <c r="F38" s="142"/>
      <c r="G38" s="199">
        <v>120</v>
      </c>
      <c r="H38" s="79"/>
      <c r="I38" s="80"/>
      <c r="J38" s="80"/>
      <c r="K38" s="80"/>
    </row>
    <row r="39" spans="2:11" ht="18">
      <c r="B39" s="40" t="s">
        <v>454</v>
      </c>
      <c r="C39" s="42"/>
      <c r="D39" s="43">
        <v>5</v>
      </c>
      <c r="E39" s="41" t="s">
        <v>540</v>
      </c>
      <c r="F39" s="142"/>
      <c r="G39" s="199">
        <v>65</v>
      </c>
      <c r="H39" s="79"/>
      <c r="I39" s="80"/>
      <c r="J39" s="80"/>
      <c r="K39" s="80"/>
    </row>
    <row r="40" spans="2:11" ht="18">
      <c r="B40" s="40" t="s">
        <v>455</v>
      </c>
      <c r="C40" s="42"/>
      <c r="D40" s="43">
        <v>5</v>
      </c>
      <c r="E40" s="41" t="s">
        <v>540</v>
      </c>
      <c r="F40" s="142"/>
      <c r="G40" s="199">
        <v>115</v>
      </c>
      <c r="H40" s="79"/>
      <c r="I40" s="80"/>
      <c r="J40" s="80"/>
      <c r="K40" s="80"/>
    </row>
    <row r="41" spans="2:11" ht="18">
      <c r="B41" s="40" t="s">
        <v>456</v>
      </c>
      <c r="C41" s="42" t="s">
        <v>457</v>
      </c>
      <c r="D41" s="43">
        <v>15</v>
      </c>
      <c r="E41" s="41" t="s">
        <v>540</v>
      </c>
      <c r="F41" s="142"/>
      <c r="G41" s="199">
        <v>315</v>
      </c>
      <c r="H41" s="79"/>
      <c r="I41" s="80"/>
      <c r="J41" s="80"/>
      <c r="K41" s="80"/>
    </row>
    <row r="42" spans="2:11" ht="18">
      <c r="B42" s="40" t="s">
        <v>458</v>
      </c>
      <c r="C42" s="42"/>
      <c r="D42" s="43">
        <v>5</v>
      </c>
      <c r="E42" s="41" t="s">
        <v>16</v>
      </c>
      <c r="F42" s="142"/>
      <c r="G42" s="199">
        <v>110</v>
      </c>
      <c r="H42" s="79"/>
      <c r="I42" s="80"/>
      <c r="J42" s="80"/>
      <c r="K42" s="80"/>
    </row>
    <row r="43" spans="2:11" ht="18">
      <c r="B43" s="40" t="s">
        <v>459</v>
      </c>
      <c r="C43" s="42"/>
      <c r="D43" s="43">
        <v>5</v>
      </c>
      <c r="E43" s="41" t="s">
        <v>16</v>
      </c>
      <c r="F43" s="142"/>
      <c r="G43" s="199">
        <v>110</v>
      </c>
      <c r="H43" s="79"/>
      <c r="I43" s="80"/>
      <c r="J43" s="80"/>
      <c r="K43" s="80"/>
    </row>
    <row r="44" spans="2:11" ht="18">
      <c r="B44" s="101" t="s">
        <v>535</v>
      </c>
      <c r="C44" s="102"/>
      <c r="D44" s="103">
        <v>2</v>
      </c>
      <c r="E44" s="104" t="s">
        <v>16</v>
      </c>
      <c r="F44" s="88"/>
      <c r="G44" s="200">
        <v>290</v>
      </c>
      <c r="H44" s="79"/>
      <c r="I44" s="80"/>
      <c r="J44" s="80"/>
      <c r="K44" s="80"/>
    </row>
    <row r="45" spans="2:11" ht="18">
      <c r="B45" s="101" t="s">
        <v>536</v>
      </c>
      <c r="C45" s="102"/>
      <c r="D45" s="103">
        <v>60</v>
      </c>
      <c r="E45" s="104" t="s">
        <v>80</v>
      </c>
      <c r="F45" s="88"/>
      <c r="G45" s="200">
        <v>210</v>
      </c>
      <c r="H45" s="79"/>
      <c r="I45" s="80"/>
      <c r="J45" s="80"/>
      <c r="K45" s="80"/>
    </row>
    <row r="46" spans="2:11" ht="18">
      <c r="B46" s="101" t="s">
        <v>784</v>
      </c>
      <c r="C46" s="102"/>
      <c r="D46" s="103">
        <v>6</v>
      </c>
      <c r="E46" s="104" t="s">
        <v>16</v>
      </c>
      <c r="F46" s="88"/>
      <c r="G46" s="200">
        <v>42</v>
      </c>
      <c r="H46" s="79"/>
      <c r="I46" s="80"/>
      <c r="J46" s="80"/>
      <c r="K46" s="80"/>
    </row>
    <row r="47" spans="2:11" ht="18">
      <c r="B47" s="109" t="s">
        <v>780</v>
      </c>
      <c r="C47" s="106" t="s">
        <v>781</v>
      </c>
      <c r="D47" s="107">
        <v>29</v>
      </c>
      <c r="E47" s="108" t="s">
        <v>540</v>
      </c>
      <c r="F47" s="235" t="s">
        <v>786</v>
      </c>
      <c r="G47" s="200">
        <v>232</v>
      </c>
      <c r="H47" s="79"/>
      <c r="I47" s="80"/>
      <c r="J47" s="80"/>
      <c r="K47" s="80"/>
    </row>
    <row r="48" spans="2:11" ht="18">
      <c r="B48" s="109" t="s">
        <v>541</v>
      </c>
      <c r="C48" s="106"/>
      <c r="D48" s="107">
        <v>26</v>
      </c>
      <c r="E48" s="108" t="s">
        <v>540</v>
      </c>
      <c r="F48" s="235"/>
      <c r="G48" s="200">
        <v>468</v>
      </c>
      <c r="H48" s="79"/>
      <c r="I48" s="80"/>
      <c r="J48" s="80"/>
      <c r="K48" s="80"/>
    </row>
    <row r="49" spans="1:20" ht="18">
      <c r="B49" s="148" t="s">
        <v>782</v>
      </c>
      <c r="C49" s="149"/>
      <c r="D49" s="150">
        <v>2</v>
      </c>
      <c r="E49" s="41" t="s">
        <v>540</v>
      </c>
      <c r="F49" s="236" t="s">
        <v>785</v>
      </c>
      <c r="G49" s="199">
        <v>44</v>
      </c>
      <c r="H49" s="79"/>
      <c r="I49" s="80"/>
      <c r="J49" s="80"/>
      <c r="K49" s="80"/>
    </row>
    <row r="50" spans="1:20" ht="18">
      <c r="B50" s="101" t="s">
        <v>537</v>
      </c>
      <c r="C50" s="102"/>
      <c r="D50" s="103">
        <v>6</v>
      </c>
      <c r="E50" s="104" t="s">
        <v>538</v>
      </c>
      <c r="F50" s="235"/>
      <c r="G50" s="200">
        <v>300</v>
      </c>
      <c r="H50" s="76"/>
      <c r="I50" s="76"/>
      <c r="J50" s="76"/>
      <c r="K50" s="95"/>
    </row>
    <row r="51" spans="1:20" ht="18">
      <c r="B51" s="101" t="s">
        <v>415</v>
      </c>
      <c r="C51" s="102"/>
      <c r="D51" s="103">
        <v>11</v>
      </c>
      <c r="E51" s="104" t="s">
        <v>538</v>
      </c>
      <c r="F51" s="235"/>
      <c r="G51" s="200">
        <v>500</v>
      </c>
      <c r="H51" s="96"/>
      <c r="I51" s="76"/>
      <c r="J51" s="76"/>
      <c r="K51" s="76"/>
    </row>
    <row r="52" spans="1:20" ht="18">
      <c r="B52" s="101" t="s">
        <v>539</v>
      </c>
      <c r="C52" s="102"/>
      <c r="D52" s="103">
        <v>38</v>
      </c>
      <c r="E52" s="104" t="s">
        <v>540</v>
      </c>
      <c r="F52" s="235" t="s">
        <v>785</v>
      </c>
      <c r="G52" s="200">
        <v>730</v>
      </c>
      <c r="L52" s="97"/>
    </row>
    <row r="53" spans="1:20" ht="18">
      <c r="B53" s="87" t="s">
        <v>476</v>
      </c>
      <c r="C53" s="89"/>
      <c r="D53" s="89">
        <v>3.2</v>
      </c>
      <c r="E53" s="89" t="s">
        <v>16</v>
      </c>
      <c r="F53" s="222"/>
      <c r="G53" s="200">
        <v>70</v>
      </c>
      <c r="L53" s="97"/>
    </row>
    <row r="54" spans="1:20" ht="18">
      <c r="B54" s="101" t="s">
        <v>543</v>
      </c>
      <c r="C54" s="102"/>
      <c r="D54" s="103">
        <v>18</v>
      </c>
      <c r="E54" s="104" t="s">
        <v>540</v>
      </c>
      <c r="F54" s="222"/>
      <c r="G54" s="200">
        <v>99</v>
      </c>
      <c r="H54" s="79"/>
      <c r="I54" s="80"/>
      <c r="J54" s="80"/>
      <c r="K54" s="80"/>
    </row>
    <row r="55" spans="1:20" ht="18">
      <c r="B55" s="40" t="s">
        <v>416</v>
      </c>
      <c r="C55" s="42"/>
      <c r="D55" s="43">
        <v>5</v>
      </c>
      <c r="E55" s="41" t="s">
        <v>540</v>
      </c>
      <c r="F55" s="222"/>
      <c r="G55" s="200">
        <v>125</v>
      </c>
      <c r="H55" s="79"/>
      <c r="I55" s="80"/>
      <c r="J55" s="80"/>
      <c r="K55" s="80"/>
    </row>
    <row r="56" spans="1:20" ht="18">
      <c r="B56" s="40" t="s">
        <v>417</v>
      </c>
      <c r="C56" s="42"/>
      <c r="D56" s="43">
        <v>5</v>
      </c>
      <c r="E56" s="41" t="s">
        <v>540</v>
      </c>
      <c r="F56" s="223"/>
      <c r="G56" s="199">
        <v>90</v>
      </c>
      <c r="H56" s="79"/>
      <c r="I56" s="80"/>
      <c r="J56" s="80"/>
      <c r="K56" s="80"/>
    </row>
    <row r="57" spans="1:20" ht="18">
      <c r="B57" s="83" t="s">
        <v>811</v>
      </c>
      <c r="C57" s="86"/>
      <c r="D57" s="186">
        <v>2</v>
      </c>
      <c r="E57" s="86" t="s">
        <v>16</v>
      </c>
      <c r="F57" s="224"/>
      <c r="G57" s="201">
        <v>90</v>
      </c>
      <c r="H57" s="76"/>
      <c r="I57" s="76"/>
      <c r="J57" s="76"/>
      <c r="K57" s="95"/>
      <c r="O57" s="75"/>
    </row>
    <row r="58" spans="1:20" ht="18">
      <c r="B58" s="92" t="s">
        <v>812</v>
      </c>
      <c r="C58" s="143"/>
      <c r="D58" s="91">
        <v>1</v>
      </c>
      <c r="E58" s="91" t="s">
        <v>16</v>
      </c>
      <c r="F58" s="224"/>
      <c r="G58" s="201">
        <v>25</v>
      </c>
      <c r="H58" s="96"/>
      <c r="I58" s="76"/>
      <c r="J58" s="76"/>
      <c r="K58" s="76"/>
    </row>
    <row r="59" spans="1:20" ht="18">
      <c r="B59" s="92" t="s">
        <v>914</v>
      </c>
      <c r="C59" s="143"/>
      <c r="D59" s="91">
        <v>250</v>
      </c>
      <c r="E59" s="91" t="s">
        <v>29</v>
      </c>
      <c r="F59" s="224"/>
      <c r="G59" s="201">
        <v>10</v>
      </c>
      <c r="L59" s="97"/>
      <c r="M59" s="75"/>
      <c r="N59" s="75"/>
      <c r="R59" s="74"/>
      <c r="S59" s="74"/>
      <c r="T59" s="74"/>
    </row>
    <row r="60" spans="1:20" s="195" customFormat="1" ht="18">
      <c r="A60" s="192"/>
      <c r="B60" s="142" t="s">
        <v>915</v>
      </c>
      <c r="C60" s="142"/>
      <c r="D60" s="190">
        <v>2</v>
      </c>
      <c r="E60" s="190" t="s">
        <v>16</v>
      </c>
      <c r="F60" s="223"/>
      <c r="G60" s="199">
        <v>70</v>
      </c>
      <c r="H60" s="192"/>
      <c r="I60" s="192"/>
      <c r="J60" s="192"/>
      <c r="K60" s="192"/>
      <c r="L60" s="193"/>
      <c r="M60" s="194"/>
      <c r="N60" s="194"/>
      <c r="R60" s="196"/>
      <c r="S60" s="196"/>
      <c r="T60" s="196"/>
    </row>
    <row r="61" spans="1:20" ht="18">
      <c r="B61" s="87" t="s">
        <v>813</v>
      </c>
      <c r="C61" s="90"/>
      <c r="D61" s="187">
        <v>2</v>
      </c>
      <c r="E61" s="89" t="s">
        <v>16</v>
      </c>
      <c r="F61" s="225"/>
      <c r="G61" s="197">
        <v>26</v>
      </c>
      <c r="L61" s="75"/>
      <c r="M61" s="75"/>
      <c r="N61" s="75"/>
      <c r="R61" s="74"/>
      <c r="S61" s="74"/>
      <c r="T61" s="74"/>
    </row>
    <row r="62" spans="1:20" ht="18">
      <c r="B62" s="87" t="s">
        <v>814</v>
      </c>
      <c r="C62" s="90"/>
      <c r="D62" s="187">
        <v>800</v>
      </c>
      <c r="E62" s="89" t="s">
        <v>29</v>
      </c>
      <c r="F62" s="225"/>
      <c r="G62" s="197">
        <v>17</v>
      </c>
      <c r="L62" s="75"/>
      <c r="M62" s="75"/>
      <c r="N62" s="75"/>
    </row>
    <row r="63" spans="1:20" ht="18">
      <c r="B63" s="87" t="s">
        <v>815</v>
      </c>
      <c r="C63" s="90"/>
      <c r="D63" s="187">
        <v>7</v>
      </c>
      <c r="E63" s="89" t="s">
        <v>16</v>
      </c>
      <c r="F63" s="225"/>
      <c r="G63" s="197">
        <v>84</v>
      </c>
      <c r="L63" s="75"/>
      <c r="M63" s="75"/>
      <c r="N63" s="75"/>
    </row>
    <row r="64" spans="1:20" ht="18">
      <c r="B64" s="87" t="s">
        <v>816</v>
      </c>
      <c r="C64" s="90" t="s">
        <v>916</v>
      </c>
      <c r="D64" s="187">
        <v>3</v>
      </c>
      <c r="E64" s="89" t="s">
        <v>16</v>
      </c>
      <c r="F64" s="225"/>
      <c r="G64" s="197">
        <v>90</v>
      </c>
      <c r="L64" s="75"/>
      <c r="M64" s="75"/>
      <c r="N64" s="75"/>
    </row>
    <row r="65" spans="2:14" ht="18">
      <c r="B65" s="87" t="s">
        <v>817</v>
      </c>
      <c r="C65" s="90"/>
      <c r="D65" s="187">
        <v>2</v>
      </c>
      <c r="E65" s="89" t="s">
        <v>16</v>
      </c>
      <c r="F65" s="225"/>
      <c r="G65" s="197">
        <v>60</v>
      </c>
      <c r="L65" s="75"/>
      <c r="M65" s="75"/>
      <c r="N65" s="75"/>
    </row>
    <row r="66" spans="2:14" ht="18">
      <c r="B66" s="87" t="s">
        <v>818</v>
      </c>
      <c r="C66" s="90"/>
      <c r="D66" s="187">
        <v>4</v>
      </c>
      <c r="E66" s="89" t="s">
        <v>16</v>
      </c>
      <c r="F66" s="225"/>
      <c r="G66" s="197">
        <v>84</v>
      </c>
      <c r="L66" s="75"/>
      <c r="M66" s="75"/>
      <c r="N66" s="75"/>
    </row>
    <row r="67" spans="2:14" ht="18">
      <c r="B67" s="87" t="s">
        <v>819</v>
      </c>
      <c r="C67" s="90"/>
      <c r="D67" s="187">
        <v>40</v>
      </c>
      <c r="E67" s="89" t="s">
        <v>810</v>
      </c>
      <c r="F67" s="225"/>
      <c r="G67" s="197">
        <v>50</v>
      </c>
      <c r="L67" s="75"/>
      <c r="M67" s="75"/>
      <c r="N67" s="75"/>
    </row>
    <row r="68" spans="2:14" ht="18">
      <c r="B68" s="87" t="s">
        <v>820</v>
      </c>
      <c r="C68" s="90"/>
      <c r="D68" s="187">
        <v>4</v>
      </c>
      <c r="E68" s="89" t="s">
        <v>810</v>
      </c>
      <c r="F68" s="225"/>
      <c r="G68" s="197">
        <v>20</v>
      </c>
      <c r="L68" s="75"/>
      <c r="M68" s="75"/>
      <c r="N68" s="75"/>
    </row>
    <row r="69" spans="2:14" ht="18">
      <c r="B69" s="87" t="s">
        <v>821</v>
      </c>
      <c r="C69" s="90"/>
      <c r="D69" s="187">
        <v>3</v>
      </c>
      <c r="E69" s="89" t="s">
        <v>16</v>
      </c>
      <c r="F69" s="225"/>
      <c r="G69" s="197">
        <v>120</v>
      </c>
      <c r="L69" s="75"/>
      <c r="M69" s="75"/>
      <c r="N69" s="75"/>
    </row>
    <row r="70" spans="2:14" ht="18">
      <c r="B70" s="87"/>
      <c r="C70" s="90"/>
      <c r="D70" s="187"/>
      <c r="E70" s="89"/>
      <c r="F70" s="225"/>
      <c r="G70" s="197"/>
      <c r="L70" s="75"/>
      <c r="M70" s="75"/>
      <c r="N70" s="75"/>
    </row>
    <row r="71" spans="2:14" ht="18">
      <c r="B71" s="87"/>
      <c r="C71" s="90"/>
      <c r="D71" s="187"/>
      <c r="E71" s="89"/>
      <c r="F71" s="225"/>
      <c r="G71" s="197"/>
      <c r="L71" s="75"/>
      <c r="M71" s="75"/>
      <c r="N71" s="75"/>
    </row>
    <row r="72" spans="2:14" ht="18">
      <c r="B72" s="145" t="s">
        <v>787</v>
      </c>
      <c r="C72" s="151"/>
      <c r="D72" s="152"/>
      <c r="E72" s="152"/>
      <c r="F72" s="226"/>
      <c r="G72" s="202"/>
    </row>
    <row r="73" spans="2:14" ht="18">
      <c r="B73" s="5" t="s">
        <v>19</v>
      </c>
      <c r="C73" s="6" t="s">
        <v>117</v>
      </c>
      <c r="D73" s="7">
        <v>100</v>
      </c>
      <c r="E73" s="8" t="s">
        <v>117</v>
      </c>
      <c r="F73" s="225"/>
      <c r="G73" s="197">
        <v>1500</v>
      </c>
      <c r="H73" s="96"/>
      <c r="I73" s="96"/>
    </row>
    <row r="74" spans="2:14" ht="18">
      <c r="B74" s="9" t="s">
        <v>23</v>
      </c>
      <c r="C74" s="6" t="s">
        <v>24</v>
      </c>
      <c r="D74" s="10">
        <v>22.5</v>
      </c>
      <c r="E74" s="8" t="s">
        <v>25</v>
      </c>
      <c r="F74" s="227"/>
      <c r="G74" s="198">
        <v>100</v>
      </c>
      <c r="H74" s="96"/>
      <c r="I74" s="96"/>
    </row>
    <row r="75" spans="2:14" ht="18">
      <c r="B75" s="9" t="s">
        <v>26</v>
      </c>
      <c r="C75" s="6"/>
      <c r="D75" s="7">
        <v>15</v>
      </c>
      <c r="E75" s="8" t="s">
        <v>25</v>
      </c>
      <c r="F75" s="227"/>
      <c r="G75" s="198">
        <v>135</v>
      </c>
      <c r="H75" s="96"/>
      <c r="I75" s="96"/>
    </row>
    <row r="76" spans="2:14" ht="18">
      <c r="B76" s="9" t="s">
        <v>125</v>
      </c>
      <c r="C76" s="42" t="s">
        <v>790</v>
      </c>
      <c r="D76" s="7">
        <v>185</v>
      </c>
      <c r="E76" s="41" t="s">
        <v>158</v>
      </c>
      <c r="F76" s="227"/>
      <c r="G76" s="198">
        <v>2682.5</v>
      </c>
      <c r="H76" s="96"/>
      <c r="I76" s="96"/>
    </row>
    <row r="77" spans="2:14" ht="18">
      <c r="B77" s="9" t="s">
        <v>126</v>
      </c>
      <c r="C77" s="6"/>
      <c r="D77" s="7">
        <v>13</v>
      </c>
      <c r="E77" s="41" t="s">
        <v>540</v>
      </c>
      <c r="F77" s="227"/>
      <c r="G77" s="198">
        <v>19.5</v>
      </c>
      <c r="H77" s="96"/>
      <c r="I77" s="96"/>
    </row>
    <row r="78" spans="2:14" ht="18">
      <c r="B78" s="9" t="s">
        <v>127</v>
      </c>
      <c r="C78" s="6"/>
      <c r="D78" s="7">
        <v>15</v>
      </c>
      <c r="E78" s="8" t="s">
        <v>80</v>
      </c>
      <c r="F78" s="227"/>
      <c r="G78" s="198">
        <v>18</v>
      </c>
      <c r="H78" s="96"/>
      <c r="I78" s="96"/>
    </row>
    <row r="79" spans="2:14" ht="18">
      <c r="B79" s="45" t="s">
        <v>154</v>
      </c>
      <c r="C79" s="42" t="s">
        <v>155</v>
      </c>
      <c r="D79" s="43">
        <v>113</v>
      </c>
      <c r="E79" s="41" t="s">
        <v>80</v>
      </c>
      <c r="F79" s="227"/>
      <c r="G79" s="198">
        <v>565</v>
      </c>
      <c r="H79" s="96"/>
      <c r="I79" s="96"/>
    </row>
    <row r="80" spans="2:14" ht="18">
      <c r="B80" s="45" t="s">
        <v>156</v>
      </c>
      <c r="C80" s="42" t="s">
        <v>157</v>
      </c>
      <c r="D80" s="43">
        <v>20</v>
      </c>
      <c r="E80" s="41" t="s">
        <v>80</v>
      </c>
      <c r="F80" s="227"/>
      <c r="G80" s="198">
        <v>280</v>
      </c>
      <c r="H80" s="96"/>
      <c r="I80" s="96"/>
    </row>
    <row r="81" spans="2:20" ht="18">
      <c r="B81" s="40" t="s">
        <v>159</v>
      </c>
      <c r="C81" s="42"/>
      <c r="D81" s="43">
        <v>10</v>
      </c>
      <c r="E81" s="41" t="s">
        <v>540</v>
      </c>
      <c r="F81" s="227"/>
      <c r="G81" s="198">
        <v>37</v>
      </c>
      <c r="H81" s="96"/>
      <c r="I81" s="96"/>
    </row>
    <row r="82" spans="2:20" ht="18">
      <c r="B82" s="47" t="s">
        <v>160</v>
      </c>
      <c r="C82" s="48" t="s">
        <v>161</v>
      </c>
      <c r="D82" s="49">
        <v>101</v>
      </c>
      <c r="E82" s="50" t="s">
        <v>20</v>
      </c>
      <c r="F82" s="227"/>
      <c r="G82" s="198">
        <v>808</v>
      </c>
      <c r="H82" s="96"/>
      <c r="I82" s="96"/>
    </row>
    <row r="83" spans="2:20" ht="18">
      <c r="B83" s="47" t="s">
        <v>162</v>
      </c>
      <c r="C83" s="48"/>
      <c r="D83" s="49">
        <v>15</v>
      </c>
      <c r="E83" s="50" t="s">
        <v>163</v>
      </c>
      <c r="F83" s="227"/>
      <c r="G83" s="198">
        <v>60</v>
      </c>
      <c r="H83" s="96"/>
      <c r="I83" s="96"/>
      <c r="J83" s="76"/>
      <c r="K83" s="76"/>
    </row>
    <row r="84" spans="2:20" ht="18">
      <c r="B84" s="40" t="s">
        <v>250</v>
      </c>
      <c r="C84" s="42" t="s">
        <v>229</v>
      </c>
      <c r="D84" s="43">
        <v>10</v>
      </c>
      <c r="E84" s="41" t="s">
        <v>69</v>
      </c>
      <c r="F84" s="225"/>
      <c r="G84" s="197">
        <v>400</v>
      </c>
      <c r="H84" s="73"/>
      <c r="I84" s="73"/>
      <c r="J84" s="73"/>
      <c r="K84" s="73"/>
    </row>
    <row r="85" spans="2:20" s="67" customFormat="1" ht="18">
      <c r="B85" s="40" t="s">
        <v>251</v>
      </c>
      <c r="C85" s="42" t="s">
        <v>252</v>
      </c>
      <c r="D85" s="43">
        <v>17</v>
      </c>
      <c r="E85" s="41" t="s">
        <v>53</v>
      </c>
      <c r="F85" s="225"/>
      <c r="G85" s="197">
        <v>119.34</v>
      </c>
      <c r="H85" s="73"/>
      <c r="I85" s="73"/>
      <c r="J85" s="76"/>
      <c r="K85" s="76"/>
      <c r="L85" s="68"/>
      <c r="M85" s="68"/>
      <c r="N85" s="68"/>
      <c r="O85" s="68"/>
      <c r="P85" s="68"/>
      <c r="Q85" s="68"/>
      <c r="R85" s="68"/>
      <c r="S85" s="68"/>
      <c r="T85" s="68"/>
    </row>
    <row r="86" spans="2:20" s="67" customFormat="1" ht="18">
      <c r="B86" s="40" t="s">
        <v>253</v>
      </c>
      <c r="C86" s="42" t="s">
        <v>254</v>
      </c>
      <c r="D86" s="43">
        <v>10</v>
      </c>
      <c r="E86" s="41" t="s">
        <v>53</v>
      </c>
      <c r="F86" s="225"/>
      <c r="G86" s="197">
        <v>85</v>
      </c>
      <c r="H86" s="73"/>
      <c r="I86" s="73"/>
      <c r="J86" s="76"/>
      <c r="K86" s="76"/>
      <c r="L86" s="68"/>
      <c r="M86" s="68"/>
      <c r="N86" s="68"/>
      <c r="O86" s="68"/>
      <c r="P86" s="68"/>
      <c r="Q86" s="68"/>
      <c r="R86" s="68"/>
      <c r="S86" s="68"/>
      <c r="T86" s="68"/>
    </row>
    <row r="87" spans="2:20" s="67" customFormat="1" ht="18">
      <c r="B87" s="40" t="s">
        <v>255</v>
      </c>
      <c r="C87" s="42" t="s">
        <v>256</v>
      </c>
      <c r="D87" s="43">
        <v>10</v>
      </c>
      <c r="E87" s="41" t="s">
        <v>540</v>
      </c>
      <c r="F87" s="225"/>
      <c r="G87" s="197">
        <v>105</v>
      </c>
      <c r="H87" s="98"/>
      <c r="I87" s="76"/>
      <c r="J87" s="76"/>
      <c r="K87" s="76"/>
      <c r="L87" s="68"/>
      <c r="M87" s="68"/>
      <c r="N87" s="68"/>
      <c r="O87" s="68"/>
      <c r="P87" s="68"/>
      <c r="Q87" s="68"/>
      <c r="R87" s="68"/>
      <c r="S87" s="68"/>
      <c r="T87" s="68"/>
    </row>
    <row r="88" spans="2:20" s="67" customFormat="1" ht="18">
      <c r="B88" s="45" t="s">
        <v>289</v>
      </c>
      <c r="C88" s="42" t="s">
        <v>290</v>
      </c>
      <c r="D88" s="43">
        <v>5</v>
      </c>
      <c r="E88" s="41" t="s">
        <v>291</v>
      </c>
      <c r="F88" s="225"/>
      <c r="G88" s="197">
        <v>170</v>
      </c>
      <c r="H88" s="98"/>
      <c r="I88" s="76"/>
      <c r="J88" s="76"/>
      <c r="K88" s="76"/>
      <c r="L88" s="68"/>
      <c r="M88" s="68"/>
      <c r="N88" s="68"/>
      <c r="O88" s="68"/>
      <c r="P88" s="68"/>
      <c r="Q88" s="68"/>
      <c r="R88" s="68"/>
      <c r="S88" s="68"/>
      <c r="T88" s="68"/>
    </row>
    <row r="89" spans="2:20" s="67" customFormat="1" ht="18">
      <c r="B89" s="40" t="s">
        <v>292</v>
      </c>
      <c r="C89" s="42" t="s">
        <v>293</v>
      </c>
      <c r="D89" s="43">
        <v>5</v>
      </c>
      <c r="E89" s="41" t="s">
        <v>540</v>
      </c>
      <c r="F89" s="225"/>
      <c r="G89" s="197">
        <v>200</v>
      </c>
      <c r="H89" s="76"/>
      <c r="I89" s="76"/>
      <c r="J89" s="76"/>
      <c r="K89" s="76"/>
      <c r="L89" s="68"/>
      <c r="M89" s="68"/>
      <c r="N89" s="68"/>
      <c r="O89" s="68"/>
      <c r="P89" s="68"/>
      <c r="Q89" s="68"/>
      <c r="R89" s="68"/>
      <c r="S89" s="68"/>
      <c r="T89" s="68"/>
    </row>
    <row r="90" spans="2:20" s="67" customFormat="1" ht="18">
      <c r="B90" s="40" t="s">
        <v>294</v>
      </c>
      <c r="C90" s="42"/>
      <c r="D90" s="43">
        <v>5</v>
      </c>
      <c r="E90" s="41" t="s">
        <v>540</v>
      </c>
      <c r="F90" s="225"/>
      <c r="G90" s="197">
        <v>42.5</v>
      </c>
      <c r="H90" s="76"/>
      <c r="I90" s="76"/>
      <c r="J90" s="76"/>
      <c r="K90" s="76"/>
      <c r="L90" s="68"/>
      <c r="M90" s="68"/>
      <c r="N90" s="68"/>
      <c r="O90" s="68"/>
      <c r="P90" s="68"/>
      <c r="Q90" s="68"/>
      <c r="R90" s="68"/>
      <c r="S90" s="68"/>
      <c r="T90" s="68"/>
    </row>
    <row r="91" spans="2:20" s="67" customFormat="1" ht="18">
      <c r="B91" s="40" t="s">
        <v>295</v>
      </c>
      <c r="C91" s="42" t="s">
        <v>296</v>
      </c>
      <c r="D91" s="43">
        <v>5</v>
      </c>
      <c r="E91" s="41" t="s">
        <v>53</v>
      </c>
      <c r="F91" s="225"/>
      <c r="G91" s="197">
        <v>158</v>
      </c>
      <c r="H91" s="96"/>
      <c r="I91" s="96"/>
      <c r="L91" s="68"/>
      <c r="M91" s="68"/>
      <c r="N91" s="68"/>
      <c r="O91" s="68"/>
      <c r="P91" s="68"/>
      <c r="Q91" s="68"/>
      <c r="R91" s="68"/>
      <c r="S91" s="68"/>
      <c r="T91" s="68"/>
    </row>
    <row r="92" spans="2:20" s="67" customFormat="1" ht="18">
      <c r="B92" s="40" t="s">
        <v>297</v>
      </c>
      <c r="C92" s="42"/>
      <c r="D92" s="43">
        <v>5</v>
      </c>
      <c r="E92" s="41" t="s">
        <v>540</v>
      </c>
      <c r="F92" s="223"/>
      <c r="G92" s="199">
        <v>55</v>
      </c>
      <c r="H92" s="96"/>
      <c r="I92" s="96"/>
      <c r="L92" s="68"/>
      <c r="M92" s="68"/>
      <c r="N92" s="68"/>
      <c r="O92" s="68"/>
      <c r="P92" s="68"/>
      <c r="Q92" s="68"/>
      <c r="R92" s="68"/>
      <c r="S92" s="68"/>
      <c r="T92" s="68"/>
    </row>
    <row r="93" spans="2:20" s="67" customFormat="1" ht="18">
      <c r="B93" s="40" t="s">
        <v>298</v>
      </c>
      <c r="C93" s="42" t="s">
        <v>299</v>
      </c>
      <c r="D93" s="43">
        <v>5</v>
      </c>
      <c r="E93" s="41" t="s">
        <v>53</v>
      </c>
      <c r="F93" s="223"/>
      <c r="G93" s="199">
        <v>42.5</v>
      </c>
      <c r="H93" s="96"/>
      <c r="I93" s="96"/>
      <c r="L93" s="68"/>
      <c r="M93" s="68"/>
      <c r="N93" s="68"/>
      <c r="O93" s="68"/>
      <c r="P93" s="68"/>
      <c r="Q93" s="68"/>
      <c r="R93" s="68"/>
      <c r="S93" s="68"/>
      <c r="T93" s="68"/>
    </row>
    <row r="94" spans="2:20" s="67" customFormat="1" ht="18">
      <c r="B94" s="45" t="s">
        <v>325</v>
      </c>
      <c r="C94" s="42"/>
      <c r="D94" s="43">
        <v>5</v>
      </c>
      <c r="E94" s="41" t="s">
        <v>80</v>
      </c>
      <c r="F94" s="223"/>
      <c r="G94" s="199">
        <v>21.95</v>
      </c>
      <c r="H94" s="96"/>
      <c r="I94" s="96"/>
      <c r="L94" s="68"/>
      <c r="M94" s="68"/>
      <c r="N94" s="68"/>
      <c r="O94" s="68"/>
      <c r="P94" s="68"/>
      <c r="Q94" s="68"/>
      <c r="R94" s="68"/>
      <c r="S94" s="68"/>
      <c r="T94" s="68"/>
    </row>
    <row r="95" spans="2:20" s="67" customFormat="1" ht="18">
      <c r="B95" s="45" t="s">
        <v>326</v>
      </c>
      <c r="C95" s="42"/>
      <c r="D95" s="43">
        <v>20</v>
      </c>
      <c r="E95" s="41" t="s">
        <v>80</v>
      </c>
      <c r="F95" s="223"/>
      <c r="G95" s="199">
        <v>80</v>
      </c>
      <c r="H95" s="96"/>
      <c r="I95" s="96"/>
      <c r="L95" s="68"/>
      <c r="M95" s="68"/>
      <c r="N95" s="68"/>
      <c r="O95" s="68"/>
      <c r="P95" s="68"/>
      <c r="Q95" s="68"/>
      <c r="R95" s="68"/>
      <c r="S95" s="68"/>
      <c r="T95" s="68"/>
    </row>
    <row r="96" spans="2:20" s="67" customFormat="1" ht="18">
      <c r="B96" s="40" t="s">
        <v>327</v>
      </c>
      <c r="C96" s="42" t="s">
        <v>328</v>
      </c>
      <c r="D96" s="43">
        <v>47</v>
      </c>
      <c r="E96" s="41" t="s">
        <v>540</v>
      </c>
      <c r="F96" s="223"/>
      <c r="G96" s="199">
        <v>507.6</v>
      </c>
      <c r="H96" s="96"/>
      <c r="I96" s="96"/>
      <c r="L96" s="68"/>
      <c r="M96" s="68"/>
      <c r="N96" s="68"/>
      <c r="O96" s="68"/>
      <c r="P96" s="68"/>
      <c r="Q96" s="68"/>
      <c r="R96" s="68"/>
      <c r="S96" s="68"/>
      <c r="T96" s="68"/>
    </row>
    <row r="97" spans="2:20" s="67" customFormat="1" ht="18">
      <c r="B97" s="40" t="s">
        <v>329</v>
      </c>
      <c r="C97" s="42" t="s">
        <v>330</v>
      </c>
      <c r="D97" s="43">
        <v>5</v>
      </c>
      <c r="E97" s="41" t="s">
        <v>305</v>
      </c>
      <c r="F97" s="225"/>
      <c r="G97" s="197">
        <v>21.75</v>
      </c>
      <c r="H97" s="96"/>
      <c r="I97" s="96"/>
      <c r="L97" s="68"/>
      <c r="M97" s="68"/>
      <c r="N97" s="68"/>
      <c r="O97" s="68"/>
      <c r="P97" s="68"/>
      <c r="Q97" s="68"/>
      <c r="R97" s="68"/>
      <c r="S97" s="68"/>
      <c r="T97" s="68"/>
    </row>
    <row r="98" spans="2:20" s="67" customFormat="1" ht="18">
      <c r="B98" s="45" t="s">
        <v>359</v>
      </c>
      <c r="C98" s="42" t="s">
        <v>360</v>
      </c>
      <c r="D98" s="43">
        <v>7</v>
      </c>
      <c r="E98" s="41" t="s">
        <v>540</v>
      </c>
      <c r="F98" s="223"/>
      <c r="G98" s="199">
        <v>38.5</v>
      </c>
      <c r="H98" s="96"/>
      <c r="I98" s="96"/>
      <c r="L98" s="68"/>
      <c r="M98" s="68"/>
      <c r="N98" s="68"/>
      <c r="O98" s="68"/>
      <c r="P98" s="68"/>
      <c r="Q98" s="68"/>
      <c r="R98" s="68"/>
      <c r="S98" s="68"/>
      <c r="T98" s="68"/>
    </row>
    <row r="99" spans="2:20" s="67" customFormat="1" ht="18">
      <c r="B99" s="40" t="s">
        <v>361</v>
      </c>
      <c r="C99" s="42" t="s">
        <v>362</v>
      </c>
      <c r="D99" s="43">
        <v>5</v>
      </c>
      <c r="E99" s="41" t="s">
        <v>540</v>
      </c>
      <c r="F99" s="223"/>
      <c r="G99" s="199">
        <v>86.25</v>
      </c>
      <c r="H99" s="96"/>
      <c r="I99" s="96"/>
      <c r="L99" s="68"/>
      <c r="M99" s="68"/>
      <c r="N99" s="68"/>
      <c r="O99" s="68"/>
      <c r="P99" s="68"/>
      <c r="Q99" s="68"/>
      <c r="R99" s="68"/>
      <c r="S99" s="68"/>
      <c r="T99" s="68"/>
    </row>
    <row r="100" spans="2:20" s="67" customFormat="1" ht="18">
      <c r="B100" s="40" t="s">
        <v>363</v>
      </c>
      <c r="C100" s="42" t="s">
        <v>364</v>
      </c>
      <c r="D100" s="43">
        <v>5</v>
      </c>
      <c r="E100" s="41" t="s">
        <v>540</v>
      </c>
      <c r="F100" s="223"/>
      <c r="G100" s="199">
        <v>45.75</v>
      </c>
      <c r="H100" s="96"/>
      <c r="I100" s="96"/>
      <c r="L100" s="68"/>
      <c r="M100" s="68"/>
      <c r="N100" s="68"/>
      <c r="O100" s="68"/>
      <c r="P100" s="68"/>
      <c r="Q100" s="68"/>
      <c r="R100" s="68"/>
      <c r="S100" s="68"/>
      <c r="T100" s="68"/>
    </row>
    <row r="101" spans="2:20" s="67" customFormat="1" ht="18">
      <c r="B101" s="45" t="s">
        <v>390</v>
      </c>
      <c r="C101" s="42" t="s">
        <v>391</v>
      </c>
      <c r="D101" s="43">
        <v>5</v>
      </c>
      <c r="E101" s="41" t="s">
        <v>540</v>
      </c>
      <c r="F101" s="223"/>
      <c r="G101" s="199">
        <v>16.5</v>
      </c>
      <c r="H101" s="96"/>
      <c r="I101" s="96"/>
      <c r="L101" s="68"/>
      <c r="M101" s="68"/>
      <c r="N101" s="68"/>
      <c r="O101" s="68"/>
      <c r="P101" s="68"/>
      <c r="Q101" s="68"/>
      <c r="R101" s="68"/>
      <c r="S101" s="68"/>
      <c r="T101" s="68"/>
    </row>
    <row r="102" spans="2:20" s="67" customFormat="1" ht="18">
      <c r="B102" s="45" t="s">
        <v>392</v>
      </c>
      <c r="C102" s="42" t="s">
        <v>393</v>
      </c>
      <c r="D102" s="43">
        <v>5</v>
      </c>
      <c r="E102" s="41" t="s">
        <v>540</v>
      </c>
      <c r="F102" s="223"/>
      <c r="G102" s="199">
        <v>15</v>
      </c>
      <c r="H102" s="96"/>
      <c r="I102" s="96"/>
      <c r="L102" s="68"/>
      <c r="M102" s="68"/>
      <c r="N102" s="68"/>
      <c r="O102" s="68"/>
      <c r="P102" s="68"/>
      <c r="Q102" s="68"/>
      <c r="R102" s="68"/>
      <c r="S102" s="68"/>
      <c r="T102" s="68"/>
    </row>
    <row r="103" spans="2:20" s="67" customFormat="1" ht="18">
      <c r="B103" s="45" t="s">
        <v>394</v>
      </c>
      <c r="C103" s="42" t="s">
        <v>395</v>
      </c>
      <c r="D103" s="43">
        <v>5</v>
      </c>
      <c r="E103" s="41" t="s">
        <v>540</v>
      </c>
      <c r="F103" s="223"/>
      <c r="G103" s="199">
        <v>12.5</v>
      </c>
      <c r="H103" s="96"/>
      <c r="I103" s="96"/>
      <c r="L103" s="68"/>
      <c r="M103" s="68"/>
      <c r="N103" s="68"/>
      <c r="O103" s="68"/>
      <c r="P103" s="68"/>
      <c r="Q103" s="68"/>
      <c r="R103" s="68"/>
      <c r="S103" s="68"/>
      <c r="T103" s="68"/>
    </row>
    <row r="104" spans="2:20" s="67" customFormat="1" ht="18">
      <c r="B104" s="45" t="s">
        <v>396</v>
      </c>
      <c r="C104" s="42" t="s">
        <v>397</v>
      </c>
      <c r="D104" s="43">
        <v>5</v>
      </c>
      <c r="E104" s="41" t="s">
        <v>540</v>
      </c>
      <c r="F104" s="222"/>
      <c r="G104" s="200">
        <v>14</v>
      </c>
      <c r="H104" s="96"/>
      <c r="I104" s="96"/>
      <c r="L104" s="68"/>
      <c r="M104" s="68"/>
      <c r="N104" s="68"/>
      <c r="O104" s="68"/>
      <c r="P104" s="68"/>
      <c r="Q104" s="68"/>
      <c r="R104" s="68"/>
      <c r="S104" s="68"/>
      <c r="T104" s="68"/>
    </row>
    <row r="105" spans="2:20" ht="18">
      <c r="B105" s="40" t="s">
        <v>409</v>
      </c>
      <c r="C105" s="42"/>
      <c r="D105" s="43">
        <v>10</v>
      </c>
      <c r="E105" s="41" t="s">
        <v>540</v>
      </c>
      <c r="F105" s="222"/>
      <c r="G105" s="200">
        <v>40</v>
      </c>
    </row>
    <row r="106" spans="2:20" ht="18">
      <c r="B106" s="45" t="s">
        <v>413</v>
      </c>
      <c r="C106" s="42" t="s">
        <v>414</v>
      </c>
      <c r="D106" s="43">
        <v>5</v>
      </c>
      <c r="E106" s="41" t="s">
        <v>540</v>
      </c>
      <c r="F106" s="222"/>
      <c r="G106" s="200">
        <v>51.5</v>
      </c>
    </row>
    <row r="107" spans="2:20" ht="18">
      <c r="B107" s="40" t="s">
        <v>418</v>
      </c>
      <c r="C107" s="42"/>
      <c r="D107" s="43">
        <v>2</v>
      </c>
      <c r="E107" s="41" t="s">
        <v>139</v>
      </c>
      <c r="F107" s="222"/>
      <c r="G107" s="200">
        <v>46</v>
      </c>
    </row>
    <row r="108" spans="2:20" ht="18">
      <c r="B108" s="40" t="s">
        <v>425</v>
      </c>
      <c r="C108" s="42" t="s">
        <v>375</v>
      </c>
      <c r="D108" s="43">
        <v>5</v>
      </c>
      <c r="E108" s="41" t="s">
        <v>540</v>
      </c>
      <c r="F108" s="222"/>
      <c r="G108" s="200">
        <v>15</v>
      </c>
    </row>
    <row r="109" spans="2:20" ht="18">
      <c r="B109" s="87" t="s">
        <v>477</v>
      </c>
      <c r="C109" s="89" t="s">
        <v>689</v>
      </c>
      <c r="D109" s="89">
        <v>43</v>
      </c>
      <c r="E109" s="89" t="s">
        <v>21</v>
      </c>
      <c r="F109" s="223"/>
      <c r="G109" s="199">
        <v>989</v>
      </c>
    </row>
    <row r="110" spans="2:20" ht="18">
      <c r="B110" s="87" t="s">
        <v>478</v>
      </c>
      <c r="C110" s="89" t="s">
        <v>788</v>
      </c>
      <c r="D110" s="89">
        <v>18</v>
      </c>
      <c r="E110" s="89" t="s">
        <v>540</v>
      </c>
      <c r="F110" s="222"/>
      <c r="G110" s="200">
        <v>900</v>
      </c>
    </row>
    <row r="111" spans="2:20" ht="18">
      <c r="B111" s="87" t="s">
        <v>479</v>
      </c>
      <c r="C111" s="93" t="s">
        <v>789</v>
      </c>
      <c r="D111" s="91">
        <v>11</v>
      </c>
      <c r="E111" s="91" t="s">
        <v>540</v>
      </c>
      <c r="F111" s="222"/>
      <c r="G111" s="200">
        <v>264</v>
      </c>
    </row>
    <row r="112" spans="2:20" ht="18">
      <c r="B112" s="87" t="s">
        <v>480</v>
      </c>
      <c r="C112" s="90"/>
      <c r="D112" s="89">
        <v>18</v>
      </c>
      <c r="E112" s="89" t="s">
        <v>16</v>
      </c>
      <c r="F112" s="222"/>
      <c r="G112" s="200">
        <v>153</v>
      </c>
    </row>
    <row r="113" spans="2:7" ht="18">
      <c r="B113" s="101" t="s">
        <v>544</v>
      </c>
      <c r="C113" s="102"/>
      <c r="D113" s="103">
        <v>18</v>
      </c>
      <c r="E113" s="104" t="s">
        <v>540</v>
      </c>
      <c r="F113" s="222"/>
      <c r="G113" s="200">
        <v>170.82</v>
      </c>
    </row>
    <row r="114" spans="2:7" ht="18">
      <c r="B114" s="101" t="s">
        <v>545</v>
      </c>
      <c r="C114" s="102"/>
      <c r="D114" s="103">
        <v>12</v>
      </c>
      <c r="E114" s="104" t="s">
        <v>540</v>
      </c>
      <c r="F114" s="222"/>
      <c r="G114" s="203">
        <v>120</v>
      </c>
    </row>
    <row r="115" spans="2:7" ht="18">
      <c r="B115" s="118" t="s">
        <v>601</v>
      </c>
      <c r="C115" s="119"/>
      <c r="D115" s="120">
        <v>48.5</v>
      </c>
      <c r="E115" s="121" t="s">
        <v>16</v>
      </c>
      <c r="F115" s="228"/>
      <c r="G115" s="204">
        <v>679</v>
      </c>
    </row>
    <row r="116" spans="2:7" ht="18">
      <c r="B116" s="118" t="s">
        <v>602</v>
      </c>
      <c r="C116" s="119"/>
      <c r="D116" s="120">
        <v>72</v>
      </c>
      <c r="E116" s="121" t="s">
        <v>21</v>
      </c>
      <c r="F116" s="228"/>
      <c r="G116" s="204">
        <v>1598.4</v>
      </c>
    </row>
    <row r="117" spans="2:7" ht="18">
      <c r="B117" s="118" t="s">
        <v>603</v>
      </c>
      <c r="C117" s="119" t="s">
        <v>604</v>
      </c>
      <c r="D117" s="120">
        <v>46</v>
      </c>
      <c r="E117" s="121" t="s">
        <v>21</v>
      </c>
      <c r="F117" s="228"/>
      <c r="G117" s="204">
        <v>818.8</v>
      </c>
    </row>
    <row r="118" spans="2:7" ht="18">
      <c r="B118" s="118" t="s">
        <v>605</v>
      </c>
      <c r="C118" s="119" t="s">
        <v>606</v>
      </c>
      <c r="D118" s="120">
        <v>22</v>
      </c>
      <c r="E118" s="121" t="s">
        <v>16</v>
      </c>
      <c r="F118" s="228"/>
      <c r="G118" s="204">
        <v>866.8</v>
      </c>
    </row>
    <row r="119" spans="2:7" ht="18">
      <c r="B119" s="118" t="s">
        <v>154</v>
      </c>
      <c r="C119" s="119" t="s">
        <v>687</v>
      </c>
      <c r="D119" s="120">
        <v>45</v>
      </c>
      <c r="E119" s="121" t="s">
        <v>16</v>
      </c>
      <c r="F119" s="229" t="s">
        <v>688</v>
      </c>
      <c r="G119" s="205">
        <v>765</v>
      </c>
    </row>
    <row r="120" spans="2:7" ht="18">
      <c r="B120" s="153" t="s">
        <v>690</v>
      </c>
      <c r="C120" s="63" t="s">
        <v>542</v>
      </c>
      <c r="D120" s="103">
        <v>1.5</v>
      </c>
      <c r="E120" s="64" t="s">
        <v>16</v>
      </c>
      <c r="F120" s="228"/>
      <c r="G120" s="204">
        <v>69</v>
      </c>
    </row>
    <row r="121" spans="2:7" ht="18">
      <c r="B121" s="118" t="s">
        <v>693</v>
      </c>
      <c r="C121" s="119"/>
      <c r="D121" s="120">
        <v>4</v>
      </c>
      <c r="E121" s="121" t="s">
        <v>16</v>
      </c>
      <c r="F121" s="228"/>
      <c r="G121" s="204">
        <v>51.2</v>
      </c>
    </row>
    <row r="122" spans="2:7" ht="18">
      <c r="B122" s="118" t="s">
        <v>607</v>
      </c>
      <c r="C122" s="119" t="s">
        <v>608</v>
      </c>
      <c r="D122" s="120">
        <v>5</v>
      </c>
      <c r="E122" s="121" t="s">
        <v>16</v>
      </c>
      <c r="F122" s="229"/>
      <c r="G122" s="205">
        <v>520</v>
      </c>
    </row>
    <row r="123" spans="2:7" ht="18">
      <c r="B123" s="118" t="s">
        <v>609</v>
      </c>
      <c r="C123" s="119"/>
      <c r="D123" s="120">
        <v>2.4</v>
      </c>
      <c r="E123" s="121" t="s">
        <v>16</v>
      </c>
      <c r="F123" s="229"/>
      <c r="G123" s="205">
        <v>33</v>
      </c>
    </row>
    <row r="124" spans="2:7" ht="18">
      <c r="B124" s="118" t="s">
        <v>610</v>
      </c>
      <c r="C124" s="119"/>
      <c r="D124" s="120">
        <v>20</v>
      </c>
      <c r="E124" s="121" t="s">
        <v>16</v>
      </c>
      <c r="F124" s="229"/>
      <c r="G124" s="205">
        <v>140</v>
      </c>
    </row>
    <row r="125" spans="2:7" ht="18">
      <c r="B125" s="118" t="s">
        <v>611</v>
      </c>
      <c r="C125" s="119"/>
      <c r="D125" s="120">
        <v>2</v>
      </c>
      <c r="E125" s="121" t="s">
        <v>16</v>
      </c>
      <c r="F125" s="229"/>
      <c r="G125" s="205">
        <v>126</v>
      </c>
    </row>
    <row r="126" spans="2:7" ht="18">
      <c r="B126" s="118" t="s">
        <v>612</v>
      </c>
      <c r="C126" s="119"/>
      <c r="D126" s="120">
        <v>3</v>
      </c>
      <c r="E126" s="121" t="s">
        <v>20</v>
      </c>
      <c r="F126" s="229"/>
      <c r="G126" s="205">
        <v>30</v>
      </c>
    </row>
    <row r="127" spans="2:7" ht="18">
      <c r="B127" s="118" t="s">
        <v>613</v>
      </c>
      <c r="C127" s="119"/>
      <c r="D127" s="120">
        <v>5</v>
      </c>
      <c r="E127" s="121" t="s">
        <v>16</v>
      </c>
      <c r="F127" s="229"/>
      <c r="G127" s="205">
        <v>165</v>
      </c>
    </row>
    <row r="128" spans="2:7" ht="18">
      <c r="B128" s="118" t="s">
        <v>614</v>
      </c>
      <c r="C128" s="119"/>
      <c r="D128" s="120">
        <v>12</v>
      </c>
      <c r="E128" s="121" t="s">
        <v>16</v>
      </c>
      <c r="F128" s="229"/>
      <c r="G128" s="205">
        <v>906</v>
      </c>
    </row>
    <row r="129" spans="2:7" ht="18">
      <c r="B129" s="118" t="s">
        <v>615</v>
      </c>
      <c r="C129" s="119"/>
      <c r="D129" s="120">
        <v>4</v>
      </c>
      <c r="E129" s="121" t="s">
        <v>16</v>
      </c>
      <c r="F129" s="229"/>
      <c r="G129" s="206">
        <v>302</v>
      </c>
    </row>
    <row r="130" spans="2:7" ht="18">
      <c r="B130" s="118" t="s">
        <v>616</v>
      </c>
      <c r="C130" s="119"/>
      <c r="D130" s="120">
        <v>7</v>
      </c>
      <c r="E130" s="121" t="s">
        <v>538</v>
      </c>
      <c r="F130" s="229"/>
      <c r="G130" s="206">
        <v>108.43</v>
      </c>
    </row>
    <row r="131" spans="2:7" ht="18">
      <c r="B131" s="118" t="s">
        <v>576</v>
      </c>
      <c r="C131" s="119"/>
      <c r="D131" s="120">
        <v>17</v>
      </c>
      <c r="E131" s="121" t="s">
        <v>16</v>
      </c>
      <c r="F131" s="229"/>
      <c r="G131" s="206">
        <v>224.4</v>
      </c>
    </row>
    <row r="132" spans="2:7" ht="18">
      <c r="B132" s="118" t="s">
        <v>617</v>
      </c>
      <c r="C132" s="119" t="s">
        <v>618</v>
      </c>
      <c r="D132" s="120">
        <v>16</v>
      </c>
      <c r="E132" s="121" t="s">
        <v>16</v>
      </c>
      <c r="F132" s="229"/>
      <c r="G132" s="206">
        <v>958.4</v>
      </c>
    </row>
    <row r="133" spans="2:7" ht="18">
      <c r="B133" s="118" t="s">
        <v>619</v>
      </c>
      <c r="C133" s="119" t="s">
        <v>618</v>
      </c>
      <c r="D133" s="120">
        <v>12</v>
      </c>
      <c r="E133" s="121" t="s">
        <v>16</v>
      </c>
      <c r="F133" s="229"/>
      <c r="G133" s="206">
        <v>718.8</v>
      </c>
    </row>
    <row r="134" spans="2:7" ht="18">
      <c r="B134" s="118" t="s">
        <v>620</v>
      </c>
      <c r="C134" s="119" t="s">
        <v>618</v>
      </c>
      <c r="D134" s="120">
        <v>8</v>
      </c>
      <c r="E134" s="121" t="s">
        <v>16</v>
      </c>
      <c r="F134" s="229"/>
      <c r="G134" s="206">
        <v>483.2</v>
      </c>
    </row>
    <row r="135" spans="2:7" ht="18">
      <c r="B135" s="118" t="s">
        <v>621</v>
      </c>
      <c r="C135" s="119" t="s">
        <v>622</v>
      </c>
      <c r="D135" s="120">
        <v>47</v>
      </c>
      <c r="E135" s="121" t="s">
        <v>16</v>
      </c>
      <c r="F135" s="229"/>
      <c r="G135" s="206">
        <v>874.2</v>
      </c>
    </row>
    <row r="136" spans="2:7" ht="18">
      <c r="B136" s="118" t="s">
        <v>623</v>
      </c>
      <c r="C136" s="119" t="s">
        <v>622</v>
      </c>
      <c r="D136" s="120">
        <v>26</v>
      </c>
      <c r="E136" s="121" t="s">
        <v>16</v>
      </c>
      <c r="F136" s="229"/>
      <c r="G136" s="206">
        <v>530.4</v>
      </c>
    </row>
    <row r="137" spans="2:7" ht="18">
      <c r="B137" s="118" t="s">
        <v>624</v>
      </c>
      <c r="C137" s="119" t="s">
        <v>622</v>
      </c>
      <c r="D137" s="120">
        <v>8</v>
      </c>
      <c r="E137" s="121" t="s">
        <v>16</v>
      </c>
      <c r="F137" s="229"/>
      <c r="G137" s="206">
        <v>168</v>
      </c>
    </row>
    <row r="138" spans="2:7" ht="18">
      <c r="B138" s="118" t="s">
        <v>625</v>
      </c>
      <c r="C138" s="119" t="s">
        <v>618</v>
      </c>
      <c r="D138" s="120">
        <v>3</v>
      </c>
      <c r="E138" s="121" t="s">
        <v>16</v>
      </c>
      <c r="F138" s="229"/>
      <c r="G138" s="206">
        <v>324</v>
      </c>
    </row>
    <row r="139" spans="2:7" ht="18">
      <c r="B139" s="118" t="s">
        <v>626</v>
      </c>
      <c r="C139" s="119" t="s">
        <v>627</v>
      </c>
      <c r="D139" s="120">
        <v>50</v>
      </c>
      <c r="E139" s="121" t="s">
        <v>29</v>
      </c>
      <c r="F139" s="234" t="s">
        <v>628</v>
      </c>
      <c r="G139" s="206">
        <v>75</v>
      </c>
    </row>
    <row r="140" spans="2:7" ht="18">
      <c r="B140" s="118" t="s">
        <v>629</v>
      </c>
      <c r="C140" s="119" t="s">
        <v>630</v>
      </c>
      <c r="D140" s="120">
        <v>16</v>
      </c>
      <c r="E140" s="121" t="s">
        <v>215</v>
      </c>
      <c r="F140" s="234" t="s">
        <v>631</v>
      </c>
      <c r="G140" s="206">
        <v>192</v>
      </c>
    </row>
    <row r="141" spans="2:7" ht="18">
      <c r="B141" s="118" t="s">
        <v>692</v>
      </c>
      <c r="C141" s="119" t="s">
        <v>691</v>
      </c>
      <c r="D141" s="120">
        <v>2</v>
      </c>
      <c r="E141" s="121" t="s">
        <v>16</v>
      </c>
      <c r="F141" s="237"/>
      <c r="G141" s="206">
        <v>38.6</v>
      </c>
    </row>
    <row r="142" spans="2:7" ht="18">
      <c r="B142" s="118" t="s">
        <v>343</v>
      </c>
      <c r="C142" s="119"/>
      <c r="D142" s="120">
        <v>10</v>
      </c>
      <c r="E142" s="121" t="s">
        <v>538</v>
      </c>
      <c r="F142" s="223"/>
      <c r="G142" s="199">
        <v>170</v>
      </c>
    </row>
    <row r="143" spans="2:7" ht="18">
      <c r="B143" s="118" t="s">
        <v>736</v>
      </c>
      <c r="C143" s="119" t="s">
        <v>689</v>
      </c>
      <c r="D143" s="120">
        <v>2</v>
      </c>
      <c r="E143" s="121" t="s">
        <v>20</v>
      </c>
      <c r="F143" s="233" t="s">
        <v>733</v>
      </c>
      <c r="G143" s="207">
        <v>350</v>
      </c>
    </row>
    <row r="144" spans="2:7" ht="18">
      <c r="B144" s="83" t="s">
        <v>822</v>
      </c>
      <c r="C144" s="86"/>
      <c r="D144" s="188">
        <v>34</v>
      </c>
      <c r="E144" s="86" t="s">
        <v>823</v>
      </c>
      <c r="F144" s="223"/>
      <c r="G144" s="199">
        <v>40.799999999999997</v>
      </c>
    </row>
    <row r="145" spans="2:7" ht="18">
      <c r="B145" s="87" t="s">
        <v>824</v>
      </c>
      <c r="C145" s="89"/>
      <c r="D145" s="89">
        <v>250</v>
      </c>
      <c r="E145" s="89" t="s">
        <v>29</v>
      </c>
      <c r="F145" s="223"/>
      <c r="G145" s="199">
        <v>6.5</v>
      </c>
    </row>
    <row r="146" spans="2:7" ht="18">
      <c r="B146" s="87" t="s">
        <v>825</v>
      </c>
      <c r="C146" s="87"/>
      <c r="D146" s="89">
        <v>4</v>
      </c>
      <c r="E146" s="89" t="s">
        <v>16</v>
      </c>
      <c r="F146" s="223"/>
      <c r="G146" s="199">
        <v>40</v>
      </c>
    </row>
    <row r="147" spans="2:7" ht="18">
      <c r="B147" s="87" t="s">
        <v>826</v>
      </c>
      <c r="C147" s="89"/>
      <c r="D147" s="89">
        <v>2</v>
      </c>
      <c r="E147" s="89" t="s">
        <v>827</v>
      </c>
      <c r="F147" s="223"/>
      <c r="G147" s="199">
        <v>4</v>
      </c>
    </row>
    <row r="148" spans="2:7" ht="18">
      <c r="B148" s="87" t="s">
        <v>828</v>
      </c>
      <c r="C148" s="89"/>
      <c r="D148" s="89">
        <v>22</v>
      </c>
      <c r="E148" s="89" t="s">
        <v>829</v>
      </c>
      <c r="F148" s="223"/>
      <c r="G148" s="199">
        <v>44</v>
      </c>
    </row>
    <row r="149" spans="2:7" ht="18">
      <c r="B149" s="87" t="s">
        <v>830</v>
      </c>
      <c r="C149" s="89"/>
      <c r="D149" s="89">
        <v>20</v>
      </c>
      <c r="E149" s="89" t="s">
        <v>829</v>
      </c>
      <c r="F149" s="223"/>
      <c r="G149" s="199">
        <v>17.2</v>
      </c>
    </row>
    <row r="150" spans="2:7" ht="18">
      <c r="B150" s="87"/>
      <c r="C150" s="89"/>
      <c r="D150" s="89"/>
      <c r="E150" s="89"/>
      <c r="F150" s="223"/>
      <c r="G150" s="199"/>
    </row>
    <row r="151" spans="2:7" ht="18">
      <c r="B151" s="87"/>
      <c r="C151" s="89"/>
      <c r="D151" s="89"/>
      <c r="E151" s="89"/>
      <c r="F151" s="223"/>
      <c r="G151" s="199"/>
    </row>
    <row r="152" spans="2:7" ht="18">
      <c r="B152" s="81" t="s">
        <v>27</v>
      </c>
      <c r="C152" s="136"/>
      <c r="D152" s="137"/>
      <c r="E152" s="137"/>
      <c r="F152" s="230"/>
      <c r="G152" s="208"/>
    </row>
    <row r="153" spans="2:7" ht="18">
      <c r="B153" s="1" t="s">
        <v>28</v>
      </c>
      <c r="C153" s="3"/>
      <c r="D153" s="4">
        <v>13</v>
      </c>
      <c r="E153" s="2" t="s">
        <v>16</v>
      </c>
      <c r="F153" s="223"/>
      <c r="G153" s="199">
        <v>78</v>
      </c>
    </row>
    <row r="154" spans="2:7" ht="17.149999999999999" customHeight="1">
      <c r="B154" s="11" t="s">
        <v>30</v>
      </c>
      <c r="C154" s="3"/>
      <c r="D154" s="4">
        <v>25</v>
      </c>
      <c r="E154" s="2" t="s">
        <v>16</v>
      </c>
      <c r="F154" s="223"/>
      <c r="G154" s="199">
        <v>150</v>
      </c>
    </row>
    <row r="155" spans="2:7" ht="18">
      <c r="B155" s="11" t="s">
        <v>31</v>
      </c>
      <c r="C155" s="3"/>
      <c r="D155" s="154">
        <v>50</v>
      </c>
      <c r="E155" s="154" t="s">
        <v>16</v>
      </c>
      <c r="F155" s="223"/>
      <c r="G155" s="199">
        <v>325</v>
      </c>
    </row>
    <row r="156" spans="2:7" ht="18">
      <c r="B156" s="12" t="s">
        <v>32</v>
      </c>
      <c r="C156" s="3"/>
      <c r="D156" s="4">
        <v>22</v>
      </c>
      <c r="E156" s="2" t="s">
        <v>16</v>
      </c>
      <c r="F156" s="223"/>
      <c r="G156" s="199">
        <v>132</v>
      </c>
    </row>
    <row r="157" spans="2:7" ht="18">
      <c r="B157" s="33" t="s">
        <v>208</v>
      </c>
      <c r="C157" s="34"/>
      <c r="D157" s="37">
        <v>10</v>
      </c>
      <c r="E157" s="35" t="s">
        <v>84</v>
      </c>
      <c r="F157" s="223"/>
      <c r="G157" s="199">
        <v>21.9</v>
      </c>
    </row>
    <row r="158" spans="2:7" ht="18">
      <c r="B158" s="33" t="s">
        <v>209</v>
      </c>
      <c r="C158" s="34"/>
      <c r="D158" s="37">
        <v>20</v>
      </c>
      <c r="E158" s="35" t="s">
        <v>16</v>
      </c>
      <c r="F158" s="223"/>
      <c r="G158" s="199">
        <v>80</v>
      </c>
    </row>
    <row r="159" spans="2:7" ht="18">
      <c r="B159" s="40" t="s">
        <v>207</v>
      </c>
      <c r="C159" s="42"/>
      <c r="D159" s="43">
        <v>125</v>
      </c>
      <c r="E159" s="41" t="s">
        <v>16</v>
      </c>
      <c r="F159" s="222"/>
      <c r="G159" s="200">
        <v>1125</v>
      </c>
    </row>
    <row r="160" spans="2:7" ht="18">
      <c r="B160" s="40" t="s">
        <v>258</v>
      </c>
      <c r="C160" s="42" t="s">
        <v>79</v>
      </c>
      <c r="D160" s="43">
        <v>30</v>
      </c>
      <c r="E160" s="41" t="s">
        <v>80</v>
      </c>
      <c r="F160" s="222"/>
      <c r="G160" s="200">
        <v>300</v>
      </c>
    </row>
    <row r="161" spans="2:7" ht="18">
      <c r="B161" s="40" t="s">
        <v>300</v>
      </c>
      <c r="C161" s="42" t="s">
        <v>301</v>
      </c>
      <c r="D161" s="41">
        <v>121</v>
      </c>
      <c r="E161" s="41" t="s">
        <v>84</v>
      </c>
      <c r="F161" s="222"/>
      <c r="G161" s="200">
        <v>265</v>
      </c>
    </row>
    <row r="162" spans="2:7" ht="18">
      <c r="B162" s="45" t="s">
        <v>259</v>
      </c>
      <c r="C162" s="42" t="s">
        <v>222</v>
      </c>
      <c r="D162" s="43">
        <v>20</v>
      </c>
      <c r="E162" s="41" t="s">
        <v>84</v>
      </c>
      <c r="F162" s="222"/>
      <c r="G162" s="200">
        <v>43.8</v>
      </c>
    </row>
    <row r="163" spans="2:7" ht="18">
      <c r="B163" s="40" t="s">
        <v>302</v>
      </c>
      <c r="C163" s="42"/>
      <c r="D163" s="43">
        <v>5</v>
      </c>
      <c r="E163" s="41" t="s">
        <v>80</v>
      </c>
      <c r="F163" s="222"/>
      <c r="G163" s="200">
        <v>13.2</v>
      </c>
    </row>
    <row r="164" spans="2:7" ht="18">
      <c r="B164" s="40" t="s">
        <v>303</v>
      </c>
      <c r="C164" s="42" t="s">
        <v>304</v>
      </c>
      <c r="D164" s="43">
        <v>5</v>
      </c>
      <c r="E164" s="41" t="s">
        <v>305</v>
      </c>
      <c r="F164" s="223"/>
      <c r="G164" s="199">
        <v>21.45</v>
      </c>
    </row>
    <row r="165" spans="2:7" ht="18">
      <c r="B165" s="36" t="s">
        <v>331</v>
      </c>
      <c r="C165" s="34" t="s">
        <v>332</v>
      </c>
      <c r="D165" s="37">
        <v>10</v>
      </c>
      <c r="E165" s="41" t="s">
        <v>84</v>
      </c>
      <c r="F165" s="222"/>
      <c r="G165" s="200">
        <v>30</v>
      </c>
    </row>
    <row r="166" spans="2:7" ht="18">
      <c r="B166" s="40" t="s">
        <v>133</v>
      </c>
      <c r="C166" s="42" t="s">
        <v>366</v>
      </c>
      <c r="D166" s="41">
        <v>5</v>
      </c>
      <c r="E166" s="41" t="s">
        <v>307</v>
      </c>
      <c r="F166" s="222"/>
      <c r="G166" s="200">
        <v>16</v>
      </c>
    </row>
    <row r="167" spans="2:7" ht="18">
      <c r="B167" s="45" t="s">
        <v>420</v>
      </c>
      <c r="C167" s="61"/>
      <c r="D167" s="43">
        <v>10</v>
      </c>
      <c r="E167" s="41" t="s">
        <v>80</v>
      </c>
      <c r="F167" s="222"/>
      <c r="G167" s="200">
        <v>28</v>
      </c>
    </row>
    <row r="168" spans="2:7" ht="18">
      <c r="B168" s="40" t="s">
        <v>421</v>
      </c>
      <c r="C168" s="42"/>
      <c r="D168" s="41">
        <v>5</v>
      </c>
      <c r="E168" s="41" t="s">
        <v>422</v>
      </c>
      <c r="F168" s="222"/>
      <c r="G168" s="200">
        <v>15</v>
      </c>
    </row>
    <row r="169" spans="2:7" ht="18">
      <c r="B169" s="40" t="s">
        <v>423</v>
      </c>
      <c r="C169" s="42" t="s">
        <v>222</v>
      </c>
      <c r="D169" s="41">
        <v>5</v>
      </c>
      <c r="E169" s="41" t="s">
        <v>84</v>
      </c>
      <c r="F169" s="222"/>
      <c r="G169" s="200">
        <v>21.95</v>
      </c>
    </row>
    <row r="170" spans="2:7" ht="18">
      <c r="B170" s="45" t="s">
        <v>424</v>
      </c>
      <c r="C170" s="42" t="s">
        <v>222</v>
      </c>
      <c r="D170" s="43">
        <v>10</v>
      </c>
      <c r="E170" s="41" t="s">
        <v>84</v>
      </c>
      <c r="F170" s="222"/>
      <c r="G170" s="200">
        <v>10</v>
      </c>
    </row>
    <row r="171" spans="2:7" ht="18">
      <c r="B171" s="40" t="s">
        <v>427</v>
      </c>
      <c r="C171" s="42" t="s">
        <v>426</v>
      </c>
      <c r="D171" s="43">
        <v>5</v>
      </c>
      <c r="E171" s="41" t="s">
        <v>84</v>
      </c>
      <c r="F171" s="223"/>
      <c r="G171" s="199">
        <v>10.95</v>
      </c>
    </row>
    <row r="172" spans="2:7" ht="18">
      <c r="B172" s="40" t="s">
        <v>428</v>
      </c>
      <c r="C172" s="42"/>
      <c r="D172" s="41">
        <v>8</v>
      </c>
      <c r="E172" s="41" t="s">
        <v>84</v>
      </c>
      <c r="F172" s="224"/>
      <c r="G172" s="201">
        <v>24</v>
      </c>
    </row>
    <row r="173" spans="2:7" ht="18">
      <c r="B173" s="40" t="s">
        <v>429</v>
      </c>
      <c r="C173" s="42" t="s">
        <v>430</v>
      </c>
      <c r="D173" s="41">
        <v>5</v>
      </c>
      <c r="E173" s="41" t="s">
        <v>53</v>
      </c>
      <c r="F173" s="224"/>
      <c r="G173" s="201">
        <v>35</v>
      </c>
    </row>
    <row r="174" spans="2:7" ht="18">
      <c r="B174" s="40" t="s">
        <v>431</v>
      </c>
      <c r="C174" s="42"/>
      <c r="D174" s="41">
        <v>20</v>
      </c>
      <c r="E174" s="41" t="s">
        <v>80</v>
      </c>
      <c r="F174" s="224"/>
      <c r="G174" s="201">
        <v>36</v>
      </c>
    </row>
    <row r="175" spans="2:7" ht="36">
      <c r="B175" s="65" t="s">
        <v>453</v>
      </c>
      <c r="C175" s="59"/>
      <c r="D175" s="60">
        <v>250</v>
      </c>
      <c r="E175" s="60" t="s">
        <v>29</v>
      </c>
      <c r="F175" s="222"/>
      <c r="G175" s="200">
        <v>20</v>
      </c>
    </row>
    <row r="176" spans="2:7" ht="18">
      <c r="B176" s="58" t="s">
        <v>461</v>
      </c>
      <c r="C176" s="59"/>
      <c r="D176" s="66">
        <v>5</v>
      </c>
      <c r="E176" s="60" t="s">
        <v>84</v>
      </c>
      <c r="F176" s="222"/>
      <c r="G176" s="200">
        <v>14</v>
      </c>
    </row>
    <row r="177" spans="2:7" ht="18">
      <c r="B177" s="62" t="s">
        <v>462</v>
      </c>
      <c r="C177" s="63" t="s">
        <v>463</v>
      </c>
      <c r="D177" s="64">
        <v>10</v>
      </c>
      <c r="E177" s="64" t="s">
        <v>305</v>
      </c>
      <c r="F177" s="223"/>
      <c r="G177" s="199">
        <v>94</v>
      </c>
    </row>
    <row r="178" spans="2:7" ht="18">
      <c r="B178" s="40" t="s">
        <v>399</v>
      </c>
      <c r="C178" s="42" t="s">
        <v>79</v>
      </c>
      <c r="D178" s="41">
        <v>5</v>
      </c>
      <c r="E178" s="35" t="s">
        <v>80</v>
      </c>
      <c r="F178" s="223"/>
      <c r="G178" s="199">
        <v>10.5</v>
      </c>
    </row>
    <row r="179" spans="2:7" ht="18">
      <c r="B179" s="40" t="s">
        <v>367</v>
      </c>
      <c r="C179" s="42" t="s">
        <v>214</v>
      </c>
      <c r="D179" s="41">
        <v>20</v>
      </c>
      <c r="E179" s="41" t="s">
        <v>80</v>
      </c>
      <c r="F179" s="223"/>
      <c r="G179" s="199">
        <v>120</v>
      </c>
    </row>
    <row r="180" spans="2:7" ht="18">
      <c r="B180" s="40" t="s">
        <v>335</v>
      </c>
      <c r="C180" s="42" t="s">
        <v>336</v>
      </c>
      <c r="D180" s="41">
        <v>5</v>
      </c>
      <c r="E180" s="35" t="s">
        <v>139</v>
      </c>
      <c r="F180" s="223"/>
      <c r="G180" s="199">
        <v>300</v>
      </c>
    </row>
    <row r="181" spans="2:7" ht="18">
      <c r="B181" s="40" t="s">
        <v>337</v>
      </c>
      <c r="C181" s="42" t="s">
        <v>791</v>
      </c>
      <c r="D181" s="41">
        <v>43</v>
      </c>
      <c r="E181" s="35" t="s">
        <v>80</v>
      </c>
      <c r="F181" s="223"/>
      <c r="G181" s="199">
        <v>160</v>
      </c>
    </row>
    <row r="182" spans="2:7" ht="18">
      <c r="B182" s="40" t="s">
        <v>338</v>
      </c>
      <c r="C182" s="42"/>
      <c r="D182" s="41">
        <v>30</v>
      </c>
      <c r="E182" s="35" t="s">
        <v>80</v>
      </c>
      <c r="F182" s="223"/>
      <c r="G182" s="199">
        <v>84</v>
      </c>
    </row>
    <row r="183" spans="2:7" ht="18">
      <c r="B183" s="33" t="s">
        <v>333</v>
      </c>
      <c r="C183" s="34"/>
      <c r="D183" s="37">
        <v>7.5</v>
      </c>
      <c r="E183" s="35" t="s">
        <v>16</v>
      </c>
      <c r="F183" s="223"/>
      <c r="G183" s="199">
        <v>60</v>
      </c>
    </row>
    <row r="184" spans="2:7" ht="18">
      <c r="B184" s="40" t="s">
        <v>308</v>
      </c>
      <c r="C184" s="42"/>
      <c r="D184" s="41">
        <v>28</v>
      </c>
      <c r="E184" s="41" t="s">
        <v>305</v>
      </c>
      <c r="F184" s="222"/>
      <c r="G184" s="200">
        <v>98</v>
      </c>
    </row>
    <row r="185" spans="2:7" ht="18">
      <c r="B185" s="40" t="s">
        <v>210</v>
      </c>
      <c r="C185" s="42" t="s">
        <v>306</v>
      </c>
      <c r="D185" s="43">
        <v>5</v>
      </c>
      <c r="E185" s="41" t="s">
        <v>307</v>
      </c>
      <c r="F185" s="222"/>
      <c r="G185" s="200">
        <v>15</v>
      </c>
    </row>
    <row r="186" spans="2:7" ht="18">
      <c r="B186" s="40" t="s">
        <v>259</v>
      </c>
      <c r="C186" s="42"/>
      <c r="D186" s="43">
        <v>1.5</v>
      </c>
      <c r="E186" s="41" t="s">
        <v>16</v>
      </c>
      <c r="F186" s="222"/>
      <c r="G186" s="200">
        <v>25</v>
      </c>
    </row>
    <row r="187" spans="2:7" ht="18">
      <c r="B187" s="33" t="s">
        <v>212</v>
      </c>
      <c r="C187" s="34" t="s">
        <v>213</v>
      </c>
      <c r="D187" s="35">
        <v>5</v>
      </c>
      <c r="E187" s="35" t="s">
        <v>217</v>
      </c>
      <c r="F187" s="222"/>
      <c r="G187" s="200">
        <v>80</v>
      </c>
    </row>
    <row r="188" spans="2:7" ht="18">
      <c r="B188" s="33" t="s">
        <v>211</v>
      </c>
      <c r="C188" s="34"/>
      <c r="D188" s="35">
        <v>500</v>
      </c>
      <c r="E188" s="35" t="s">
        <v>29</v>
      </c>
      <c r="F188" s="222"/>
      <c r="G188" s="200">
        <v>10</v>
      </c>
    </row>
    <row r="189" spans="2:7" ht="18">
      <c r="B189" s="33" t="s">
        <v>164</v>
      </c>
      <c r="C189" s="34" t="s">
        <v>365</v>
      </c>
      <c r="D189" s="37">
        <v>75</v>
      </c>
      <c r="E189" s="35" t="s">
        <v>80</v>
      </c>
      <c r="F189" s="223"/>
      <c r="G189" s="199">
        <v>360</v>
      </c>
    </row>
    <row r="190" spans="2:7" ht="18">
      <c r="B190" s="33" t="s">
        <v>164</v>
      </c>
      <c r="C190" s="34" t="s">
        <v>42</v>
      </c>
      <c r="D190" s="37">
        <v>85</v>
      </c>
      <c r="E190" s="35" t="s">
        <v>25</v>
      </c>
      <c r="F190" s="222"/>
      <c r="G190" s="200">
        <v>423.3</v>
      </c>
    </row>
    <row r="191" spans="2:7" ht="18">
      <c r="B191" s="33" t="s">
        <v>164</v>
      </c>
      <c r="C191" s="34" t="s">
        <v>165</v>
      </c>
      <c r="D191" s="35">
        <v>59</v>
      </c>
      <c r="E191" s="35" t="s">
        <v>25</v>
      </c>
      <c r="F191" s="222"/>
      <c r="G191" s="200">
        <v>295</v>
      </c>
    </row>
    <row r="192" spans="2:7" ht="18">
      <c r="B192" s="33" t="s">
        <v>166</v>
      </c>
      <c r="C192" s="34"/>
      <c r="D192" s="37">
        <v>460</v>
      </c>
      <c r="E192" s="35" t="s">
        <v>80</v>
      </c>
      <c r="F192" s="222"/>
      <c r="G192" s="200">
        <v>460</v>
      </c>
    </row>
    <row r="193" spans="2:7" ht="18">
      <c r="B193" s="33" t="s">
        <v>167</v>
      </c>
      <c r="C193" s="34"/>
      <c r="D193" s="37">
        <v>160</v>
      </c>
      <c r="E193" s="35" t="s">
        <v>80</v>
      </c>
      <c r="F193" s="222"/>
      <c r="G193" s="200">
        <v>128</v>
      </c>
    </row>
    <row r="194" spans="2:7" ht="18">
      <c r="B194" s="33" t="s">
        <v>168</v>
      </c>
      <c r="C194" s="34"/>
      <c r="D194" s="37">
        <v>5</v>
      </c>
      <c r="E194" s="35" t="s">
        <v>84</v>
      </c>
      <c r="F194" s="222"/>
      <c r="G194" s="200">
        <v>8</v>
      </c>
    </row>
    <row r="195" spans="2:7" ht="18">
      <c r="B195" s="33" t="s">
        <v>47</v>
      </c>
      <c r="C195" s="34"/>
      <c r="D195" s="37">
        <v>500</v>
      </c>
      <c r="E195" s="35" t="s">
        <v>29</v>
      </c>
      <c r="F195" s="222"/>
      <c r="G195" s="200">
        <v>10</v>
      </c>
    </row>
    <row r="196" spans="2:7" ht="18">
      <c r="B196" s="33" t="s">
        <v>170</v>
      </c>
      <c r="C196" s="34" t="s">
        <v>171</v>
      </c>
      <c r="D196" s="35">
        <v>5</v>
      </c>
      <c r="E196" s="35" t="s">
        <v>84</v>
      </c>
      <c r="F196" s="223"/>
      <c r="G196" s="199">
        <v>13</v>
      </c>
    </row>
    <row r="197" spans="2:7" ht="18">
      <c r="B197" s="36" t="s">
        <v>172</v>
      </c>
      <c r="C197" s="34"/>
      <c r="D197" s="35">
        <v>5</v>
      </c>
      <c r="E197" s="35" t="s">
        <v>84</v>
      </c>
      <c r="F197" s="224"/>
      <c r="G197" s="201">
        <v>16.95</v>
      </c>
    </row>
    <row r="198" spans="2:7" ht="18">
      <c r="B198" s="33" t="s">
        <v>173</v>
      </c>
      <c r="C198" s="34" t="s">
        <v>174</v>
      </c>
      <c r="D198" s="35">
        <v>26</v>
      </c>
      <c r="E198" s="35" t="s">
        <v>84</v>
      </c>
      <c r="F198" s="224"/>
      <c r="G198" s="201">
        <v>156</v>
      </c>
    </row>
    <row r="199" spans="2:7" ht="18">
      <c r="B199" s="38" t="s">
        <v>334</v>
      </c>
      <c r="C199" s="51" t="s">
        <v>152</v>
      </c>
      <c r="D199" s="35">
        <v>60</v>
      </c>
      <c r="E199" s="35" t="s">
        <v>80</v>
      </c>
      <c r="F199" s="224"/>
      <c r="G199" s="201">
        <v>330</v>
      </c>
    </row>
    <row r="200" spans="2:7" ht="18">
      <c r="B200" s="33" t="s">
        <v>216</v>
      </c>
      <c r="C200" s="34"/>
      <c r="D200" s="37">
        <v>3</v>
      </c>
      <c r="E200" s="35" t="s">
        <v>16</v>
      </c>
      <c r="F200" s="222"/>
      <c r="G200" s="200">
        <v>47.1</v>
      </c>
    </row>
    <row r="201" spans="2:7" ht="17.149999999999999" customHeight="1">
      <c r="B201" s="33" t="s">
        <v>128</v>
      </c>
      <c r="C201" s="34"/>
      <c r="D201" s="37">
        <v>300</v>
      </c>
      <c r="E201" s="35" t="s">
        <v>29</v>
      </c>
      <c r="F201" s="222"/>
      <c r="G201" s="200">
        <v>6</v>
      </c>
    </row>
    <row r="202" spans="2:7" ht="18">
      <c r="B202" s="33" t="s">
        <v>129</v>
      </c>
      <c r="C202" s="34"/>
      <c r="D202" s="35">
        <v>5</v>
      </c>
      <c r="E202" s="35" t="s">
        <v>16</v>
      </c>
      <c r="F202" s="223"/>
      <c r="G202" s="199">
        <v>20</v>
      </c>
    </row>
    <row r="203" spans="2:7" ht="18">
      <c r="B203" s="33" t="s">
        <v>130</v>
      </c>
      <c r="C203" s="34"/>
      <c r="D203" s="35">
        <v>700</v>
      </c>
      <c r="E203" s="35" t="s">
        <v>29</v>
      </c>
      <c r="F203" s="223"/>
      <c r="G203" s="199">
        <v>21</v>
      </c>
    </row>
    <row r="204" spans="2:7" ht="18">
      <c r="B204" s="36" t="s">
        <v>131</v>
      </c>
      <c r="C204" s="34" t="s">
        <v>56</v>
      </c>
      <c r="D204" s="35">
        <v>250</v>
      </c>
      <c r="E204" s="35" t="s">
        <v>29</v>
      </c>
      <c r="F204" s="223"/>
      <c r="G204" s="199">
        <v>8</v>
      </c>
    </row>
    <row r="205" spans="2:7" ht="18">
      <c r="B205" s="33" t="s">
        <v>132</v>
      </c>
      <c r="C205" s="34"/>
      <c r="D205" s="35">
        <v>250</v>
      </c>
      <c r="E205" s="35" t="s">
        <v>29</v>
      </c>
      <c r="F205" s="223"/>
      <c r="G205" s="199">
        <v>6</v>
      </c>
    </row>
    <row r="206" spans="2:7" ht="18">
      <c r="B206" s="33" t="s">
        <v>133</v>
      </c>
      <c r="C206" s="34" t="s">
        <v>134</v>
      </c>
      <c r="D206" s="35">
        <v>5</v>
      </c>
      <c r="E206" s="35" t="s">
        <v>46</v>
      </c>
      <c r="F206" s="223"/>
      <c r="G206" s="199">
        <v>16</v>
      </c>
    </row>
    <row r="207" spans="2:7" ht="18">
      <c r="B207" s="33" t="s">
        <v>135</v>
      </c>
      <c r="C207" s="34" t="s">
        <v>134</v>
      </c>
      <c r="D207" s="35">
        <v>10</v>
      </c>
      <c r="E207" s="35" t="s">
        <v>46</v>
      </c>
      <c r="F207" s="223"/>
      <c r="G207" s="199">
        <v>30</v>
      </c>
    </row>
    <row r="208" spans="2:7" ht="18">
      <c r="B208" s="33" t="s">
        <v>136</v>
      </c>
      <c r="C208" s="34" t="s">
        <v>79</v>
      </c>
      <c r="D208" s="35">
        <v>160</v>
      </c>
      <c r="E208" s="35" t="s">
        <v>80</v>
      </c>
      <c r="F208" s="223"/>
      <c r="G208" s="199">
        <v>160</v>
      </c>
    </row>
    <row r="209" spans="2:7" ht="18">
      <c r="B209" s="1" t="s">
        <v>33</v>
      </c>
      <c r="C209" s="44" t="s">
        <v>13</v>
      </c>
      <c r="D209" s="4">
        <v>300</v>
      </c>
      <c r="E209" s="2" t="s">
        <v>34</v>
      </c>
      <c r="F209" s="222"/>
      <c r="G209" s="200">
        <v>90</v>
      </c>
    </row>
    <row r="210" spans="2:7" ht="18">
      <c r="B210" s="12" t="s">
        <v>35</v>
      </c>
      <c r="C210" s="13"/>
      <c r="D210" s="14">
        <v>130</v>
      </c>
      <c r="E210" s="14" t="s">
        <v>25</v>
      </c>
      <c r="F210" s="222"/>
      <c r="G210" s="200">
        <v>52</v>
      </c>
    </row>
    <row r="211" spans="2:7" ht="18">
      <c r="B211" s="12" t="s">
        <v>36</v>
      </c>
      <c r="C211" s="13"/>
      <c r="D211" s="14">
        <v>2.5</v>
      </c>
      <c r="E211" s="32" t="s">
        <v>16</v>
      </c>
      <c r="F211" s="222"/>
      <c r="G211" s="200">
        <v>30</v>
      </c>
    </row>
    <row r="212" spans="2:7" ht="18">
      <c r="B212" s="12" t="s">
        <v>37</v>
      </c>
      <c r="C212" s="13"/>
      <c r="D212" s="14">
        <v>3</v>
      </c>
      <c r="E212" s="32" t="s">
        <v>16</v>
      </c>
      <c r="F212" s="222"/>
      <c r="G212" s="200">
        <v>60</v>
      </c>
    </row>
    <row r="213" spans="2:7" ht="18">
      <c r="B213" s="12" t="s">
        <v>38</v>
      </c>
      <c r="C213" s="13"/>
      <c r="D213" s="15">
        <v>420</v>
      </c>
      <c r="E213" s="14" t="s">
        <v>39</v>
      </c>
      <c r="F213" s="222"/>
      <c r="G213" s="200">
        <v>126</v>
      </c>
    </row>
    <row r="214" spans="2:7" ht="18">
      <c r="B214" s="12" t="s">
        <v>40</v>
      </c>
      <c r="C214" s="13"/>
      <c r="D214" s="15">
        <v>2</v>
      </c>
      <c r="E214" s="32" t="s">
        <v>16</v>
      </c>
      <c r="F214" s="223"/>
      <c r="G214" s="199">
        <v>26</v>
      </c>
    </row>
    <row r="215" spans="2:7" ht="18">
      <c r="B215" s="12" t="s">
        <v>41</v>
      </c>
      <c r="C215" s="13" t="s">
        <v>42</v>
      </c>
      <c r="D215" s="8">
        <v>420</v>
      </c>
      <c r="E215" s="14" t="s">
        <v>25</v>
      </c>
      <c r="F215" s="222"/>
      <c r="G215" s="200">
        <v>231</v>
      </c>
    </row>
    <row r="216" spans="2:7" ht="18">
      <c r="B216" s="12" t="s">
        <v>43</v>
      </c>
      <c r="C216" s="13"/>
      <c r="D216" s="14">
        <v>80</v>
      </c>
      <c r="E216" s="14" t="s">
        <v>34</v>
      </c>
      <c r="F216" s="222"/>
      <c r="G216" s="200">
        <v>120</v>
      </c>
    </row>
    <row r="217" spans="2:7" ht="18">
      <c r="B217" s="12" t="s">
        <v>44</v>
      </c>
      <c r="C217" s="3" t="s">
        <v>45</v>
      </c>
      <c r="D217" s="2">
        <v>5</v>
      </c>
      <c r="E217" s="2" t="s">
        <v>46</v>
      </c>
      <c r="F217" s="222"/>
      <c r="G217" s="200">
        <v>40</v>
      </c>
    </row>
    <row r="218" spans="2:7" ht="18">
      <c r="B218" s="1" t="s">
        <v>47</v>
      </c>
      <c r="C218" s="3" t="s">
        <v>48</v>
      </c>
      <c r="D218" s="2">
        <v>12</v>
      </c>
      <c r="E218" s="2" t="s">
        <v>49</v>
      </c>
      <c r="F218" s="222"/>
      <c r="G218" s="200">
        <v>30</v>
      </c>
    </row>
    <row r="219" spans="2:7" ht="18">
      <c r="B219" s="16" t="s">
        <v>50</v>
      </c>
      <c r="C219" s="17"/>
      <c r="D219" s="14">
        <v>65</v>
      </c>
      <c r="E219" s="14" t="s">
        <v>34</v>
      </c>
      <c r="F219" s="222"/>
      <c r="G219" s="200">
        <v>65</v>
      </c>
    </row>
    <row r="220" spans="2:7" ht="18">
      <c r="B220" s="12" t="s">
        <v>51</v>
      </c>
      <c r="C220" s="13" t="s">
        <v>52</v>
      </c>
      <c r="D220" s="14">
        <v>8</v>
      </c>
      <c r="E220" s="14" t="s">
        <v>53</v>
      </c>
      <c r="F220" s="222"/>
      <c r="G220" s="200">
        <v>104</v>
      </c>
    </row>
    <row r="221" spans="2:7" ht="18">
      <c r="B221" s="12" t="s">
        <v>54</v>
      </c>
      <c r="C221" s="17"/>
      <c r="D221" s="14">
        <v>4</v>
      </c>
      <c r="E221" s="32" t="s">
        <v>16</v>
      </c>
      <c r="F221" s="223"/>
      <c r="G221" s="199">
        <v>60</v>
      </c>
    </row>
    <row r="222" spans="2:7" ht="18">
      <c r="B222" s="12" t="s">
        <v>55</v>
      </c>
      <c r="C222" s="13" t="s">
        <v>56</v>
      </c>
      <c r="D222" s="14">
        <v>2.5</v>
      </c>
      <c r="E222" s="32" t="s">
        <v>16</v>
      </c>
      <c r="F222" s="224"/>
      <c r="G222" s="201">
        <v>34</v>
      </c>
    </row>
    <row r="223" spans="2:7" ht="18">
      <c r="B223" s="12" t="s">
        <v>57</v>
      </c>
      <c r="C223" s="17"/>
      <c r="D223" s="14">
        <v>1</v>
      </c>
      <c r="E223" s="14" t="s">
        <v>16</v>
      </c>
      <c r="F223" s="224"/>
      <c r="G223" s="201">
        <v>60</v>
      </c>
    </row>
    <row r="224" spans="2:7" ht="18">
      <c r="B224" s="12" t="s">
        <v>58</v>
      </c>
      <c r="C224" s="13"/>
      <c r="D224" s="14">
        <v>5</v>
      </c>
      <c r="E224" s="14" t="s">
        <v>46</v>
      </c>
      <c r="F224" s="224"/>
      <c r="G224" s="201">
        <v>12.5</v>
      </c>
    </row>
    <row r="225" spans="2:7" ht="18">
      <c r="B225" s="12" t="s">
        <v>59</v>
      </c>
      <c r="C225" s="13"/>
      <c r="D225" s="14">
        <v>5</v>
      </c>
      <c r="E225" s="14" t="s">
        <v>46</v>
      </c>
      <c r="F225" s="222"/>
      <c r="G225" s="200">
        <v>12.5</v>
      </c>
    </row>
    <row r="226" spans="2:7" ht="18">
      <c r="B226" s="12" t="s">
        <v>60</v>
      </c>
      <c r="C226" s="13"/>
      <c r="D226" s="14">
        <v>5</v>
      </c>
      <c r="E226" s="14" t="s">
        <v>46</v>
      </c>
      <c r="F226" s="222"/>
      <c r="G226" s="200">
        <v>12.5</v>
      </c>
    </row>
    <row r="227" spans="2:7" ht="18">
      <c r="B227" s="12" t="s">
        <v>61</v>
      </c>
      <c r="C227" s="13"/>
      <c r="D227" s="14">
        <v>5</v>
      </c>
      <c r="E227" s="14" t="s">
        <v>46</v>
      </c>
      <c r="F227" s="223"/>
      <c r="G227" s="199">
        <v>12.5</v>
      </c>
    </row>
    <row r="228" spans="2:7" ht="18">
      <c r="B228" s="12" t="s">
        <v>62</v>
      </c>
      <c r="C228" s="13"/>
      <c r="D228" s="14">
        <v>5</v>
      </c>
      <c r="E228" s="14" t="s">
        <v>46</v>
      </c>
      <c r="F228" s="223"/>
      <c r="G228" s="199">
        <v>12.5</v>
      </c>
    </row>
    <row r="229" spans="2:7" ht="18">
      <c r="B229" s="12" t="s">
        <v>63</v>
      </c>
      <c r="C229" s="13"/>
      <c r="D229" s="14">
        <v>5</v>
      </c>
      <c r="E229" s="14" t="s">
        <v>46</v>
      </c>
      <c r="F229" s="224"/>
      <c r="G229" s="199">
        <v>12.5</v>
      </c>
    </row>
    <row r="230" spans="2:7" ht="18">
      <c r="B230" s="12" t="s">
        <v>64</v>
      </c>
      <c r="C230" s="13"/>
      <c r="D230" s="14">
        <v>5</v>
      </c>
      <c r="E230" s="14" t="s">
        <v>46</v>
      </c>
      <c r="F230" s="224"/>
      <c r="G230" s="199">
        <v>12.5</v>
      </c>
    </row>
    <row r="231" spans="2:7" ht="18">
      <c r="B231" s="12" t="s">
        <v>65</v>
      </c>
      <c r="C231" s="13"/>
      <c r="D231" s="14">
        <v>5</v>
      </c>
      <c r="E231" s="14" t="s">
        <v>46</v>
      </c>
      <c r="F231" s="224"/>
      <c r="G231" s="199">
        <v>12.5</v>
      </c>
    </row>
    <row r="232" spans="2:7" ht="18">
      <c r="B232" s="12" t="s">
        <v>66</v>
      </c>
      <c r="C232" s="13"/>
      <c r="D232" s="14">
        <v>5</v>
      </c>
      <c r="E232" s="14" t="s">
        <v>46</v>
      </c>
      <c r="F232" s="222"/>
      <c r="G232" s="199">
        <v>12.5</v>
      </c>
    </row>
    <row r="233" spans="2:7" ht="18">
      <c r="B233" s="87" t="s">
        <v>481</v>
      </c>
      <c r="C233" s="89"/>
      <c r="D233" s="89">
        <v>12</v>
      </c>
      <c r="E233" s="89" t="s">
        <v>80</v>
      </c>
      <c r="F233" s="222"/>
      <c r="G233" s="200">
        <v>42</v>
      </c>
    </row>
    <row r="234" spans="2:7" ht="18">
      <c r="B234" s="87" t="s">
        <v>482</v>
      </c>
      <c r="C234" s="87"/>
      <c r="D234" s="89">
        <v>12</v>
      </c>
      <c r="E234" s="89" t="s">
        <v>227</v>
      </c>
      <c r="F234" s="223"/>
      <c r="G234" s="199">
        <v>40.799999999999997</v>
      </c>
    </row>
    <row r="235" spans="2:7" ht="18">
      <c r="B235" s="87" t="s">
        <v>483</v>
      </c>
      <c r="C235" s="87"/>
      <c r="D235" s="89">
        <v>12</v>
      </c>
      <c r="E235" s="89" t="s">
        <v>227</v>
      </c>
      <c r="F235" s="223"/>
      <c r="G235" s="199">
        <v>72</v>
      </c>
    </row>
    <row r="236" spans="2:7" ht="18">
      <c r="B236" s="87" t="s">
        <v>484</v>
      </c>
      <c r="C236" s="89"/>
      <c r="D236" s="89">
        <v>17</v>
      </c>
      <c r="E236" s="89" t="s">
        <v>16</v>
      </c>
      <c r="F236" s="223"/>
      <c r="G236" s="199">
        <v>153</v>
      </c>
    </row>
    <row r="237" spans="2:7" ht="18">
      <c r="B237" s="83" t="s">
        <v>485</v>
      </c>
      <c r="C237" s="86"/>
      <c r="D237" s="86">
        <v>352</v>
      </c>
      <c r="E237" s="86" t="s">
        <v>80</v>
      </c>
      <c r="F237" s="223"/>
      <c r="G237" s="199">
        <v>774.4</v>
      </c>
    </row>
    <row r="238" spans="2:7" ht="18">
      <c r="B238" s="87" t="s">
        <v>486</v>
      </c>
      <c r="C238" s="86"/>
      <c r="D238" s="86">
        <v>12</v>
      </c>
      <c r="E238" s="86" t="s">
        <v>80</v>
      </c>
      <c r="F238" s="223"/>
      <c r="G238" s="199">
        <v>48</v>
      </c>
    </row>
    <row r="239" spans="2:7" ht="18">
      <c r="B239" s="87" t="s">
        <v>487</v>
      </c>
      <c r="C239" s="87"/>
      <c r="D239" s="89">
        <v>22</v>
      </c>
      <c r="E239" s="89" t="s">
        <v>227</v>
      </c>
      <c r="F239" s="223"/>
      <c r="G239" s="199">
        <v>160.6</v>
      </c>
    </row>
    <row r="240" spans="2:7" ht="18">
      <c r="B240" s="87" t="s">
        <v>488</v>
      </c>
      <c r="C240" s="82"/>
      <c r="D240" s="89">
        <v>6</v>
      </c>
      <c r="E240" s="89" t="s">
        <v>80</v>
      </c>
      <c r="F240" s="223"/>
      <c r="G240" s="199">
        <v>42</v>
      </c>
    </row>
    <row r="241" spans="2:7" ht="18">
      <c r="B241" s="87" t="s">
        <v>489</v>
      </c>
      <c r="C241" s="89"/>
      <c r="D241" s="89">
        <v>16</v>
      </c>
      <c r="E241" s="89" t="s">
        <v>227</v>
      </c>
      <c r="F241" s="222"/>
      <c r="G241" s="200">
        <v>56</v>
      </c>
    </row>
    <row r="242" spans="2:7" ht="18">
      <c r="B242" s="87" t="s">
        <v>490</v>
      </c>
      <c r="C242" s="89"/>
      <c r="D242" s="89">
        <v>40</v>
      </c>
      <c r="E242" s="89" t="s">
        <v>29</v>
      </c>
      <c r="F242" s="222"/>
      <c r="G242" s="200">
        <v>6.6</v>
      </c>
    </row>
    <row r="243" spans="2:7" ht="18">
      <c r="B243" s="101" t="s">
        <v>546</v>
      </c>
      <c r="C243" s="63" t="s">
        <v>13</v>
      </c>
      <c r="D243" s="104">
        <v>18</v>
      </c>
      <c r="E243" s="104" t="s">
        <v>80</v>
      </c>
      <c r="F243" s="222"/>
      <c r="G243" s="200">
        <v>72</v>
      </c>
    </row>
    <row r="244" spans="2:7" ht="18">
      <c r="B244" s="101" t="s">
        <v>547</v>
      </c>
      <c r="C244" s="102"/>
      <c r="D244" s="104">
        <v>6</v>
      </c>
      <c r="E244" s="104" t="s">
        <v>540</v>
      </c>
      <c r="F244" s="222"/>
      <c r="G244" s="200">
        <v>13.2</v>
      </c>
    </row>
    <row r="245" spans="2:7" ht="18">
      <c r="B245" s="101" t="s">
        <v>548</v>
      </c>
      <c r="C245" s="110"/>
      <c r="D245" s="103">
        <v>3.6</v>
      </c>
      <c r="E245" s="104" t="s">
        <v>16</v>
      </c>
      <c r="F245" s="228"/>
      <c r="G245" s="209">
        <v>26</v>
      </c>
    </row>
    <row r="246" spans="2:7" ht="18">
      <c r="B246" s="101" t="s">
        <v>549</v>
      </c>
      <c r="C246" s="110"/>
      <c r="D246" s="103">
        <v>6</v>
      </c>
      <c r="E246" s="104" t="s">
        <v>540</v>
      </c>
      <c r="F246" s="228"/>
      <c r="G246" s="209">
        <v>42</v>
      </c>
    </row>
    <row r="247" spans="2:7" ht="18">
      <c r="B247" s="101" t="s">
        <v>550</v>
      </c>
      <c r="C247" s="110" t="s">
        <v>42</v>
      </c>
      <c r="D247" s="103">
        <v>6</v>
      </c>
      <c r="E247" s="104" t="s">
        <v>540</v>
      </c>
      <c r="F247" s="228"/>
      <c r="G247" s="209">
        <v>30</v>
      </c>
    </row>
    <row r="248" spans="2:7" ht="18">
      <c r="B248" s="101" t="s">
        <v>489</v>
      </c>
      <c r="C248" s="102"/>
      <c r="D248" s="104">
        <v>12</v>
      </c>
      <c r="E248" s="104" t="s">
        <v>540</v>
      </c>
      <c r="F248" s="228"/>
      <c r="G248" s="209">
        <v>42</v>
      </c>
    </row>
    <row r="249" spans="2:7" ht="18">
      <c r="B249" s="101" t="s">
        <v>551</v>
      </c>
      <c r="C249" s="102"/>
      <c r="D249" s="104">
        <v>6</v>
      </c>
      <c r="E249" s="104" t="s">
        <v>80</v>
      </c>
      <c r="F249" s="231"/>
      <c r="G249" s="210">
        <v>18</v>
      </c>
    </row>
    <row r="250" spans="2:7" ht="18">
      <c r="B250" s="101" t="s">
        <v>552</v>
      </c>
      <c r="C250" s="102"/>
      <c r="D250" s="104">
        <v>6</v>
      </c>
      <c r="E250" s="104" t="s">
        <v>80</v>
      </c>
      <c r="F250" s="228"/>
      <c r="G250" s="209">
        <v>20</v>
      </c>
    </row>
    <row r="251" spans="2:7" ht="18">
      <c r="B251" s="101" t="s">
        <v>553</v>
      </c>
      <c r="C251" s="102" t="s">
        <v>554</v>
      </c>
      <c r="D251" s="104">
        <v>48</v>
      </c>
      <c r="E251" s="104" t="s">
        <v>80</v>
      </c>
      <c r="F251" s="228"/>
      <c r="G251" s="209">
        <v>144</v>
      </c>
    </row>
    <row r="252" spans="2:7" ht="18">
      <c r="B252" s="118" t="s">
        <v>632</v>
      </c>
      <c r="C252" s="119" t="s">
        <v>633</v>
      </c>
      <c r="D252" s="120">
        <v>12</v>
      </c>
      <c r="E252" s="121" t="s">
        <v>20</v>
      </c>
      <c r="F252" s="237" t="s">
        <v>634</v>
      </c>
      <c r="G252" s="205">
        <v>360</v>
      </c>
    </row>
    <row r="253" spans="2:7" ht="18">
      <c r="B253" s="87" t="s">
        <v>832</v>
      </c>
      <c r="C253" s="90"/>
      <c r="D253" s="89">
        <v>2</v>
      </c>
      <c r="E253" s="89" t="s">
        <v>833</v>
      </c>
      <c r="F253" s="229"/>
      <c r="G253" s="205">
        <v>8</v>
      </c>
    </row>
    <row r="254" spans="2:7" ht="18">
      <c r="B254" s="87" t="s">
        <v>834</v>
      </c>
      <c r="C254" s="90"/>
      <c r="D254" s="89">
        <v>14</v>
      </c>
      <c r="E254" s="89" t="s">
        <v>835</v>
      </c>
      <c r="F254" s="229"/>
      <c r="G254" s="205">
        <v>35</v>
      </c>
    </row>
    <row r="255" spans="2:7" ht="18">
      <c r="B255" s="92" t="s">
        <v>837</v>
      </c>
      <c r="C255" s="91"/>
      <c r="D255" s="91">
        <v>20</v>
      </c>
      <c r="E255" s="91" t="s">
        <v>29</v>
      </c>
      <c r="F255" s="231"/>
      <c r="G255" s="210">
        <v>3.5</v>
      </c>
    </row>
    <row r="256" spans="2:7" ht="18">
      <c r="B256" s="92" t="s">
        <v>838</v>
      </c>
      <c r="C256" s="91"/>
      <c r="D256" s="91">
        <v>2</v>
      </c>
      <c r="E256" s="91" t="s">
        <v>829</v>
      </c>
      <c r="F256" s="231"/>
      <c r="G256" s="210">
        <v>5</v>
      </c>
    </row>
    <row r="257" spans="2:7" ht="18">
      <c r="B257" s="92" t="s">
        <v>839</v>
      </c>
      <c r="C257" s="91"/>
      <c r="D257" s="91">
        <v>700</v>
      </c>
      <c r="E257" s="91" t="s">
        <v>29</v>
      </c>
      <c r="F257" s="231"/>
      <c r="G257" s="210">
        <v>13</v>
      </c>
    </row>
    <row r="258" spans="2:7" ht="18">
      <c r="B258" s="87" t="s">
        <v>840</v>
      </c>
      <c r="C258" s="100"/>
      <c r="D258" s="89">
        <v>300</v>
      </c>
      <c r="E258" s="89" t="s">
        <v>29</v>
      </c>
      <c r="F258" s="231"/>
      <c r="G258" s="210">
        <v>6</v>
      </c>
    </row>
    <row r="259" spans="2:7" ht="18">
      <c r="B259" s="92" t="s">
        <v>216</v>
      </c>
      <c r="C259" s="92"/>
      <c r="D259" s="91">
        <v>44</v>
      </c>
      <c r="E259" s="91" t="s">
        <v>829</v>
      </c>
      <c r="F259" s="231"/>
      <c r="G259" s="210">
        <v>19.2</v>
      </c>
    </row>
    <row r="260" spans="2:7" ht="18">
      <c r="B260" s="92" t="s">
        <v>842</v>
      </c>
      <c r="C260" s="92"/>
      <c r="D260" s="91">
        <v>4</v>
      </c>
      <c r="E260" s="91" t="s">
        <v>833</v>
      </c>
      <c r="F260" s="231"/>
      <c r="G260" s="210">
        <v>10</v>
      </c>
    </row>
    <row r="261" spans="2:7" ht="18">
      <c r="B261" s="92" t="s">
        <v>843</v>
      </c>
      <c r="C261" s="92"/>
      <c r="D261" s="91">
        <v>2</v>
      </c>
      <c r="E261" s="91" t="s">
        <v>833</v>
      </c>
      <c r="F261" s="231"/>
      <c r="G261" s="210">
        <v>5</v>
      </c>
    </row>
    <row r="262" spans="2:7" ht="18">
      <c r="B262" s="92" t="s">
        <v>845</v>
      </c>
      <c r="C262" s="92"/>
      <c r="D262" s="91">
        <v>5</v>
      </c>
      <c r="E262" s="91" t="s">
        <v>833</v>
      </c>
      <c r="F262" s="231"/>
      <c r="G262" s="210">
        <v>12.5</v>
      </c>
    </row>
    <row r="263" spans="2:7" ht="18">
      <c r="B263" s="92" t="s">
        <v>844</v>
      </c>
      <c r="C263" s="92"/>
      <c r="D263" s="91">
        <v>12</v>
      </c>
      <c r="E263" s="91" t="s">
        <v>833</v>
      </c>
      <c r="F263" s="231"/>
      <c r="G263" s="210">
        <v>18</v>
      </c>
    </row>
    <row r="264" spans="2:7" ht="18">
      <c r="B264" s="92" t="s">
        <v>846</v>
      </c>
      <c r="C264" s="92"/>
      <c r="D264" s="91">
        <v>1</v>
      </c>
      <c r="E264" s="91" t="s">
        <v>16</v>
      </c>
      <c r="F264" s="231"/>
      <c r="G264" s="210">
        <v>8</v>
      </c>
    </row>
    <row r="265" spans="2:7" ht="18">
      <c r="B265" s="92" t="s">
        <v>847</v>
      </c>
      <c r="C265" s="92"/>
      <c r="D265" s="91">
        <v>6</v>
      </c>
      <c r="E265" s="91" t="s">
        <v>848</v>
      </c>
      <c r="F265" s="231"/>
      <c r="G265" s="210">
        <v>4</v>
      </c>
    </row>
    <row r="266" spans="2:7" ht="18">
      <c r="B266" s="92" t="s">
        <v>849</v>
      </c>
      <c r="C266" s="92"/>
      <c r="D266" s="91">
        <v>28</v>
      </c>
      <c r="E266" s="91" t="s">
        <v>850</v>
      </c>
      <c r="F266" s="231"/>
      <c r="G266" s="210">
        <v>56</v>
      </c>
    </row>
    <row r="267" spans="2:7" ht="18">
      <c r="B267" s="92" t="s">
        <v>851</v>
      </c>
      <c r="C267" s="92"/>
      <c r="D267" s="91">
        <v>4</v>
      </c>
      <c r="E267" s="91" t="s">
        <v>215</v>
      </c>
      <c r="F267" s="231"/>
      <c r="G267" s="210">
        <v>12</v>
      </c>
    </row>
    <row r="268" spans="2:7" ht="18">
      <c r="B268" s="87" t="s">
        <v>852</v>
      </c>
      <c r="C268" s="87"/>
      <c r="D268" s="89">
        <v>104</v>
      </c>
      <c r="E268" s="89" t="s">
        <v>829</v>
      </c>
      <c r="F268" s="223"/>
      <c r="G268" s="211">
        <v>36.5</v>
      </c>
    </row>
    <row r="269" spans="2:7" ht="18">
      <c r="B269" s="94" t="s">
        <v>853</v>
      </c>
      <c r="C269" s="89"/>
      <c r="D269" s="89">
        <v>2</v>
      </c>
      <c r="E269" s="89" t="s">
        <v>833</v>
      </c>
      <c r="F269" s="223"/>
      <c r="G269" s="211">
        <v>6</v>
      </c>
    </row>
    <row r="270" spans="2:7" ht="18">
      <c r="B270" s="87" t="s">
        <v>854</v>
      </c>
      <c r="C270" s="89"/>
      <c r="D270" s="89">
        <v>10</v>
      </c>
      <c r="E270" s="89" t="s">
        <v>831</v>
      </c>
      <c r="F270" s="232"/>
      <c r="G270" s="212">
        <v>14</v>
      </c>
    </row>
    <row r="271" spans="2:7" ht="18">
      <c r="B271" s="87" t="s">
        <v>855</v>
      </c>
      <c r="C271" s="87"/>
      <c r="D271" s="188">
        <v>6</v>
      </c>
      <c r="E271" s="89" t="s">
        <v>836</v>
      </c>
      <c r="F271" s="232"/>
      <c r="G271" s="212">
        <v>20</v>
      </c>
    </row>
    <row r="272" spans="2:7" ht="18">
      <c r="B272" s="87" t="s">
        <v>856</v>
      </c>
      <c r="C272" s="89"/>
      <c r="D272" s="89">
        <v>21</v>
      </c>
      <c r="E272" s="89" t="s">
        <v>829</v>
      </c>
      <c r="F272" s="232"/>
      <c r="G272" s="213">
        <v>18</v>
      </c>
    </row>
    <row r="273" spans="2:7" ht="18">
      <c r="B273" s="87" t="s">
        <v>857</v>
      </c>
      <c r="C273" s="90"/>
      <c r="D273" s="89">
        <v>2</v>
      </c>
      <c r="E273" s="89" t="s">
        <v>833</v>
      </c>
      <c r="F273" s="232"/>
      <c r="G273" s="213">
        <v>3</v>
      </c>
    </row>
    <row r="274" spans="2:7" ht="18">
      <c r="B274" s="87" t="s">
        <v>858</v>
      </c>
      <c r="C274" s="90"/>
      <c r="D274" s="89">
        <v>1</v>
      </c>
      <c r="E274" s="89" t="s">
        <v>829</v>
      </c>
      <c r="F274" s="232"/>
      <c r="G274" s="213">
        <v>5</v>
      </c>
    </row>
    <row r="275" spans="2:7" ht="18">
      <c r="B275" s="87" t="s">
        <v>859</v>
      </c>
      <c r="C275" s="90"/>
      <c r="D275" s="89">
        <v>2</v>
      </c>
      <c r="E275" s="89" t="s">
        <v>833</v>
      </c>
      <c r="F275" s="232"/>
      <c r="G275" s="213">
        <v>2.5</v>
      </c>
    </row>
    <row r="276" spans="2:7" ht="18">
      <c r="B276" s="87" t="s">
        <v>860</v>
      </c>
      <c r="C276" s="90"/>
      <c r="D276" s="89">
        <v>2</v>
      </c>
      <c r="E276" s="89" t="s">
        <v>833</v>
      </c>
      <c r="F276" s="232"/>
      <c r="G276" s="213">
        <v>2.5</v>
      </c>
    </row>
    <row r="277" spans="2:7" ht="18">
      <c r="B277" s="87" t="s">
        <v>861</v>
      </c>
      <c r="C277" s="90"/>
      <c r="D277" s="89">
        <v>2</v>
      </c>
      <c r="E277" s="89" t="s">
        <v>833</v>
      </c>
      <c r="F277" s="232"/>
      <c r="G277" s="213">
        <v>4.5</v>
      </c>
    </row>
    <row r="278" spans="2:7" ht="18">
      <c r="B278" s="87" t="s">
        <v>862</v>
      </c>
      <c r="C278" s="90"/>
      <c r="D278" s="89">
        <v>2</v>
      </c>
      <c r="E278" s="89" t="s">
        <v>833</v>
      </c>
      <c r="F278" s="232"/>
      <c r="G278" s="213">
        <v>2.5</v>
      </c>
    </row>
    <row r="279" spans="2:7" ht="18">
      <c r="B279" s="87" t="s">
        <v>863</v>
      </c>
      <c r="C279" s="90"/>
      <c r="D279" s="89">
        <v>2</v>
      </c>
      <c r="E279" s="89" t="s">
        <v>833</v>
      </c>
      <c r="F279" s="232"/>
      <c r="G279" s="213">
        <v>3</v>
      </c>
    </row>
    <row r="280" spans="2:7" ht="18">
      <c r="B280" s="87" t="s">
        <v>864</v>
      </c>
      <c r="C280" s="90"/>
      <c r="D280" s="89">
        <v>2</v>
      </c>
      <c r="E280" s="89" t="s">
        <v>833</v>
      </c>
      <c r="F280" s="232"/>
      <c r="G280" s="213">
        <v>2.5</v>
      </c>
    </row>
    <row r="281" spans="2:7" ht="18">
      <c r="B281" s="87" t="s">
        <v>865</v>
      </c>
      <c r="C281" s="90"/>
      <c r="D281" s="89">
        <v>6</v>
      </c>
      <c r="E281" s="89" t="s">
        <v>866</v>
      </c>
      <c r="F281" s="232"/>
      <c r="G281" s="213">
        <v>7</v>
      </c>
    </row>
    <row r="282" spans="2:7" ht="18">
      <c r="B282" s="87" t="s">
        <v>867</v>
      </c>
      <c r="C282" s="90"/>
      <c r="D282" s="89">
        <v>2</v>
      </c>
      <c r="E282" s="89" t="s">
        <v>833</v>
      </c>
      <c r="F282" s="232"/>
      <c r="G282" s="213">
        <v>2.5</v>
      </c>
    </row>
    <row r="283" spans="2:7" ht="18">
      <c r="B283" s="87" t="s">
        <v>868</v>
      </c>
      <c r="C283" s="90"/>
      <c r="D283" s="89">
        <v>20</v>
      </c>
      <c r="E283" s="89" t="s">
        <v>850</v>
      </c>
      <c r="F283" s="232"/>
      <c r="G283" s="213">
        <v>10</v>
      </c>
    </row>
    <row r="284" spans="2:7" ht="18">
      <c r="B284" s="87" t="s">
        <v>869</v>
      </c>
      <c r="C284" s="90"/>
      <c r="D284" s="89">
        <v>11</v>
      </c>
      <c r="E284" s="89" t="s">
        <v>836</v>
      </c>
      <c r="F284" s="232"/>
      <c r="G284" s="213">
        <v>44</v>
      </c>
    </row>
    <row r="285" spans="2:7" ht="18">
      <c r="B285" s="87" t="s">
        <v>870</v>
      </c>
      <c r="C285" s="100"/>
      <c r="D285" s="89">
        <v>2.4</v>
      </c>
      <c r="E285" s="89" t="s">
        <v>16</v>
      </c>
      <c r="F285" s="232"/>
      <c r="G285" s="213">
        <v>30</v>
      </c>
    </row>
    <row r="286" spans="2:7" ht="18">
      <c r="B286" s="87" t="s">
        <v>871</v>
      </c>
      <c r="C286" s="100"/>
      <c r="D286" s="89">
        <v>12</v>
      </c>
      <c r="E286" s="89" t="s">
        <v>829</v>
      </c>
      <c r="F286" s="232"/>
      <c r="G286" s="213">
        <v>13</v>
      </c>
    </row>
    <row r="287" spans="2:7" ht="18">
      <c r="B287" s="87" t="s">
        <v>126</v>
      </c>
      <c r="C287" s="100"/>
      <c r="D287" s="89">
        <v>2</v>
      </c>
      <c r="E287" s="89" t="s">
        <v>215</v>
      </c>
      <c r="F287" s="232"/>
      <c r="G287" s="213">
        <v>4</v>
      </c>
    </row>
    <row r="288" spans="2:7" ht="18">
      <c r="B288" s="87" t="s">
        <v>872</v>
      </c>
      <c r="C288" s="100"/>
      <c r="D288" s="89">
        <v>500</v>
      </c>
      <c r="E288" s="89" t="s">
        <v>29</v>
      </c>
      <c r="F288" s="232"/>
      <c r="G288" s="213">
        <v>6</v>
      </c>
    </row>
    <row r="289" spans="2:7" ht="18">
      <c r="B289" s="87" t="s">
        <v>873</v>
      </c>
      <c r="C289" s="100"/>
      <c r="D289" s="89">
        <v>2</v>
      </c>
      <c r="E289" s="89" t="s">
        <v>829</v>
      </c>
      <c r="F289" s="232"/>
      <c r="G289" s="213">
        <v>5</v>
      </c>
    </row>
    <row r="290" spans="2:7" ht="18">
      <c r="B290" s="87" t="s">
        <v>874</v>
      </c>
      <c r="C290" s="100"/>
      <c r="D290" s="89">
        <v>2</v>
      </c>
      <c r="E290" s="89" t="s">
        <v>16</v>
      </c>
      <c r="F290" s="232"/>
      <c r="G290" s="213">
        <v>14</v>
      </c>
    </row>
    <row r="291" spans="2:7" ht="18">
      <c r="B291" s="87" t="s">
        <v>875</v>
      </c>
      <c r="C291" s="100"/>
      <c r="D291" s="89">
        <v>2</v>
      </c>
      <c r="E291" s="89" t="s">
        <v>829</v>
      </c>
      <c r="F291" s="232"/>
      <c r="G291" s="213">
        <v>4</v>
      </c>
    </row>
    <row r="292" spans="2:7" ht="18">
      <c r="B292" s="87" t="s">
        <v>876</v>
      </c>
      <c r="C292" s="100"/>
      <c r="D292" s="89">
        <v>1</v>
      </c>
      <c r="E292" s="89" t="s">
        <v>16</v>
      </c>
      <c r="F292" s="232"/>
      <c r="G292" s="213">
        <v>8.5</v>
      </c>
    </row>
    <row r="293" spans="2:7" ht="18">
      <c r="B293" s="87" t="s">
        <v>877</v>
      </c>
      <c r="C293" s="100"/>
      <c r="D293" s="89">
        <v>24</v>
      </c>
      <c r="E293" s="89" t="s">
        <v>829</v>
      </c>
      <c r="F293" s="232"/>
      <c r="G293" s="213">
        <v>15</v>
      </c>
    </row>
    <row r="294" spans="2:7" ht="18">
      <c r="B294" s="87" t="s">
        <v>878</v>
      </c>
      <c r="C294" s="90"/>
      <c r="D294" s="89">
        <v>4</v>
      </c>
      <c r="E294" s="89" t="s">
        <v>829</v>
      </c>
      <c r="F294" s="232"/>
      <c r="G294" s="213">
        <v>3</v>
      </c>
    </row>
    <row r="295" spans="2:7" ht="18">
      <c r="B295" s="87" t="s">
        <v>879</v>
      </c>
      <c r="C295" s="90"/>
      <c r="D295" s="89">
        <v>4</v>
      </c>
      <c r="E295" s="89" t="s">
        <v>829</v>
      </c>
      <c r="F295" s="223"/>
      <c r="G295" s="199">
        <v>20</v>
      </c>
    </row>
    <row r="296" spans="2:7" ht="18">
      <c r="B296" s="87"/>
      <c r="C296" s="100"/>
      <c r="D296" s="89"/>
      <c r="E296" s="89"/>
      <c r="F296" s="232"/>
      <c r="G296" s="213"/>
    </row>
    <row r="297" spans="2:7" ht="18">
      <c r="B297" s="87"/>
      <c r="C297" s="100"/>
      <c r="D297" s="89"/>
      <c r="E297" s="89"/>
      <c r="F297" s="232"/>
      <c r="G297" s="213"/>
    </row>
    <row r="298" spans="2:7" ht="18">
      <c r="B298" s="81" t="s">
        <v>792</v>
      </c>
      <c r="C298" s="136"/>
      <c r="D298" s="137"/>
      <c r="E298" s="137"/>
      <c r="F298" s="230"/>
      <c r="G298" s="208"/>
    </row>
    <row r="299" spans="2:7" ht="18">
      <c r="B299" s="12" t="s">
        <v>67</v>
      </c>
      <c r="C299" s="13" t="s">
        <v>68</v>
      </c>
      <c r="D299" s="14">
        <v>5</v>
      </c>
      <c r="E299" s="14" t="s">
        <v>16</v>
      </c>
      <c r="F299" s="228"/>
      <c r="G299" s="209">
        <v>40</v>
      </c>
    </row>
    <row r="300" spans="2:7" ht="18">
      <c r="B300" s="33" t="s">
        <v>203</v>
      </c>
      <c r="C300" s="34"/>
      <c r="D300" s="35">
        <v>10</v>
      </c>
      <c r="E300" s="35" t="s">
        <v>80</v>
      </c>
      <c r="F300" s="228"/>
      <c r="G300" s="209">
        <v>50</v>
      </c>
    </row>
    <row r="301" spans="2:7" ht="18">
      <c r="B301" s="33" t="s">
        <v>204</v>
      </c>
      <c r="C301" s="34"/>
      <c r="D301" s="35">
        <v>55</v>
      </c>
      <c r="E301" s="35" t="s">
        <v>16</v>
      </c>
      <c r="F301" s="228"/>
      <c r="G301" s="209">
        <v>50</v>
      </c>
    </row>
    <row r="302" spans="2:7" ht="18">
      <c r="B302" s="33" t="s">
        <v>205</v>
      </c>
      <c r="C302" s="34" t="s">
        <v>206</v>
      </c>
      <c r="D302" s="35">
        <v>10</v>
      </c>
      <c r="E302" s="35" t="s">
        <v>80</v>
      </c>
      <c r="F302" s="228"/>
      <c r="G302" s="209">
        <v>50</v>
      </c>
    </row>
    <row r="303" spans="2:7" ht="18">
      <c r="B303" s="33" t="s">
        <v>257</v>
      </c>
      <c r="C303" s="34"/>
      <c r="D303" s="35">
        <v>300</v>
      </c>
      <c r="E303" s="35" t="s">
        <v>80</v>
      </c>
      <c r="F303" s="228"/>
      <c r="G303" s="209">
        <v>400</v>
      </c>
    </row>
    <row r="304" spans="2:7" ht="18">
      <c r="B304" s="33" t="s">
        <v>370</v>
      </c>
      <c r="C304" s="34" t="s">
        <v>371</v>
      </c>
      <c r="D304" s="35">
        <v>7.5</v>
      </c>
      <c r="E304" s="35" t="s">
        <v>16</v>
      </c>
      <c r="F304" s="228"/>
      <c r="G304" s="209">
        <v>64</v>
      </c>
    </row>
    <row r="305" spans="2:7" ht="18">
      <c r="B305" s="33" t="s">
        <v>368</v>
      </c>
      <c r="C305" s="34" t="s">
        <v>369</v>
      </c>
      <c r="D305" s="35">
        <v>15</v>
      </c>
      <c r="E305" s="35" t="s">
        <v>84</v>
      </c>
      <c r="F305" s="228"/>
      <c r="G305" s="209">
        <v>120</v>
      </c>
    </row>
    <row r="306" spans="2:7" ht="18">
      <c r="B306" s="33" t="s">
        <v>372</v>
      </c>
      <c r="C306" s="34" t="s">
        <v>79</v>
      </c>
      <c r="D306" s="35">
        <v>10</v>
      </c>
      <c r="E306" s="35" t="s">
        <v>80</v>
      </c>
      <c r="F306" s="228"/>
      <c r="G306" s="209">
        <v>50</v>
      </c>
    </row>
    <row r="307" spans="2:7" ht="18">
      <c r="B307" s="33" t="s">
        <v>398</v>
      </c>
      <c r="C307" s="34" t="s">
        <v>371</v>
      </c>
      <c r="D307" s="35">
        <v>8</v>
      </c>
      <c r="E307" s="35" t="s">
        <v>16</v>
      </c>
      <c r="F307" s="228"/>
      <c r="G307" s="209">
        <v>64</v>
      </c>
    </row>
    <row r="308" spans="2:7" ht="18">
      <c r="B308" s="40" t="s">
        <v>419</v>
      </c>
      <c r="C308" s="42" t="s">
        <v>371</v>
      </c>
      <c r="D308" s="41">
        <v>24</v>
      </c>
      <c r="E308" s="41" t="s">
        <v>80</v>
      </c>
      <c r="F308" s="228"/>
      <c r="G308" s="209">
        <v>120</v>
      </c>
    </row>
    <row r="309" spans="2:7" ht="18">
      <c r="B309" s="62" t="s">
        <v>460</v>
      </c>
      <c r="C309" s="63" t="s">
        <v>13</v>
      </c>
      <c r="D309" s="64">
        <v>10</v>
      </c>
      <c r="E309" s="64" t="s">
        <v>80</v>
      </c>
      <c r="F309" s="228"/>
      <c r="G309" s="209">
        <v>40</v>
      </c>
    </row>
    <row r="310" spans="2:7" ht="18">
      <c r="B310" s="83" t="s">
        <v>491</v>
      </c>
      <c r="C310" s="87"/>
      <c r="D310" s="89">
        <v>150</v>
      </c>
      <c r="E310" s="89" t="s">
        <v>80</v>
      </c>
      <c r="F310" s="228"/>
      <c r="G310" s="209">
        <v>450</v>
      </c>
    </row>
    <row r="311" spans="2:7" ht="18">
      <c r="B311" s="94" t="s">
        <v>492</v>
      </c>
      <c r="C311" s="87"/>
      <c r="D311" s="89">
        <v>126</v>
      </c>
      <c r="E311" s="89" t="s">
        <v>80</v>
      </c>
      <c r="F311" s="228"/>
      <c r="G311" s="209">
        <v>315</v>
      </c>
    </row>
    <row r="312" spans="2:7" ht="18">
      <c r="B312" s="87" t="s">
        <v>493</v>
      </c>
      <c r="C312" s="87"/>
      <c r="D312" s="89">
        <v>220</v>
      </c>
      <c r="E312" s="89" t="s">
        <v>80</v>
      </c>
      <c r="F312" s="228"/>
      <c r="G312" s="209">
        <v>550</v>
      </c>
    </row>
    <row r="313" spans="2:7" ht="18">
      <c r="B313" s="101" t="s">
        <v>555</v>
      </c>
      <c r="C313" s="102" t="s">
        <v>556</v>
      </c>
      <c r="D313" s="104">
        <v>36</v>
      </c>
      <c r="E313" s="104" t="s">
        <v>80</v>
      </c>
      <c r="F313" s="228"/>
      <c r="G313" s="209">
        <v>540</v>
      </c>
    </row>
    <row r="314" spans="2:7" ht="18">
      <c r="B314" s="101" t="s">
        <v>557</v>
      </c>
      <c r="C314" s="102"/>
      <c r="D314" s="104">
        <v>40</v>
      </c>
      <c r="E314" s="104" t="s">
        <v>80</v>
      </c>
      <c r="F314" s="228"/>
      <c r="G314" s="209">
        <v>240</v>
      </c>
    </row>
    <row r="315" spans="2:7" ht="18">
      <c r="B315" s="101" t="s">
        <v>558</v>
      </c>
      <c r="C315" s="102"/>
      <c r="D315" s="104">
        <v>12</v>
      </c>
      <c r="E315" s="104" t="s">
        <v>80</v>
      </c>
      <c r="F315" s="228"/>
      <c r="G315" s="209">
        <v>96</v>
      </c>
    </row>
    <row r="316" spans="2:7" ht="18">
      <c r="B316" s="101" t="s">
        <v>559</v>
      </c>
      <c r="C316" s="102" t="s">
        <v>793</v>
      </c>
      <c r="D316" s="104">
        <v>18</v>
      </c>
      <c r="E316" s="104" t="s">
        <v>20</v>
      </c>
      <c r="F316" s="228"/>
      <c r="G316" s="209">
        <v>216</v>
      </c>
    </row>
    <row r="317" spans="2:7" ht="18">
      <c r="B317" s="101" t="s">
        <v>559</v>
      </c>
      <c r="C317" s="102" t="s">
        <v>794</v>
      </c>
      <c r="D317" s="104">
        <v>20</v>
      </c>
      <c r="E317" s="104" t="s">
        <v>20</v>
      </c>
      <c r="F317" s="228"/>
      <c r="G317" s="209">
        <v>260</v>
      </c>
    </row>
    <row r="318" spans="2:7" ht="18">
      <c r="B318" s="101" t="s">
        <v>561</v>
      </c>
      <c r="C318" s="102" t="s">
        <v>560</v>
      </c>
      <c r="D318" s="104">
        <v>36</v>
      </c>
      <c r="E318" s="104" t="s">
        <v>80</v>
      </c>
      <c r="F318" s="228"/>
      <c r="G318" s="209">
        <v>140</v>
      </c>
    </row>
    <row r="319" spans="2:7" ht="18">
      <c r="B319" s="101" t="s">
        <v>562</v>
      </c>
      <c r="C319" s="102"/>
      <c r="D319" s="104">
        <v>32</v>
      </c>
      <c r="E319" s="104" t="s">
        <v>540</v>
      </c>
      <c r="F319" s="239"/>
      <c r="G319" s="209">
        <v>384</v>
      </c>
    </row>
    <row r="320" spans="2:7" ht="18">
      <c r="B320" s="101" t="s">
        <v>563</v>
      </c>
      <c r="C320" s="102"/>
      <c r="D320" s="104">
        <v>44</v>
      </c>
      <c r="E320" s="104" t="s">
        <v>540</v>
      </c>
      <c r="F320" s="239"/>
      <c r="G320" s="209">
        <v>616</v>
      </c>
    </row>
    <row r="321" spans="2:7" ht="18">
      <c r="B321" s="101" t="s">
        <v>564</v>
      </c>
      <c r="C321" s="102"/>
      <c r="D321" s="104">
        <v>24</v>
      </c>
      <c r="E321" s="104" t="s">
        <v>80</v>
      </c>
      <c r="F321" s="239"/>
      <c r="G321" s="209">
        <v>168</v>
      </c>
    </row>
    <row r="322" spans="2:7" ht="18">
      <c r="B322" s="118" t="s">
        <v>636</v>
      </c>
      <c r="C322" s="119"/>
      <c r="D322" s="121">
        <v>60</v>
      </c>
      <c r="E322" s="121" t="s">
        <v>80</v>
      </c>
      <c r="F322" s="239"/>
      <c r="G322" s="209">
        <v>36</v>
      </c>
    </row>
    <row r="323" spans="2:7" ht="18">
      <c r="B323" s="118" t="s">
        <v>637</v>
      </c>
      <c r="C323" s="119"/>
      <c r="D323" s="121">
        <v>4</v>
      </c>
      <c r="E323" s="121" t="s">
        <v>20</v>
      </c>
      <c r="F323" s="239"/>
      <c r="G323" s="209">
        <v>187.6</v>
      </c>
    </row>
    <row r="324" spans="2:7" ht="18">
      <c r="B324" s="118" t="s">
        <v>638</v>
      </c>
      <c r="C324" s="119"/>
      <c r="D324" s="121">
        <v>16</v>
      </c>
      <c r="E324" s="121" t="s">
        <v>20</v>
      </c>
      <c r="F324" s="239"/>
      <c r="G324" s="209">
        <v>688</v>
      </c>
    </row>
    <row r="325" spans="2:7" ht="18">
      <c r="B325" s="118" t="s">
        <v>639</v>
      </c>
      <c r="C325" s="119"/>
      <c r="D325" s="121">
        <v>10</v>
      </c>
      <c r="E325" s="121" t="s">
        <v>20</v>
      </c>
      <c r="F325" s="239"/>
      <c r="G325" s="209">
        <v>200</v>
      </c>
    </row>
    <row r="326" spans="2:7" ht="18">
      <c r="B326" s="118" t="s">
        <v>640</v>
      </c>
      <c r="C326" s="119"/>
      <c r="D326" s="121">
        <v>6</v>
      </c>
      <c r="E326" s="121" t="s">
        <v>16</v>
      </c>
      <c r="F326" s="239"/>
      <c r="G326" s="209">
        <v>69</v>
      </c>
    </row>
    <row r="327" spans="2:7" ht="18">
      <c r="B327" s="118" t="s">
        <v>696</v>
      </c>
      <c r="C327" s="119"/>
      <c r="D327" s="121">
        <v>12</v>
      </c>
      <c r="E327" s="121" t="s">
        <v>20</v>
      </c>
      <c r="F327" s="239"/>
      <c r="G327" s="209">
        <v>144</v>
      </c>
    </row>
    <row r="328" spans="2:7" ht="18">
      <c r="B328" s="118" t="s">
        <v>697</v>
      </c>
      <c r="C328" s="119"/>
      <c r="D328" s="121">
        <v>2</v>
      </c>
      <c r="E328" s="121" t="s">
        <v>16</v>
      </c>
      <c r="F328" s="239"/>
      <c r="G328" s="209">
        <v>16</v>
      </c>
    </row>
    <row r="329" spans="2:7" ht="18">
      <c r="B329" s="123" t="s">
        <v>698</v>
      </c>
      <c r="C329" s="119" t="s">
        <v>699</v>
      </c>
      <c r="D329" s="121">
        <v>1</v>
      </c>
      <c r="E329" s="121" t="s">
        <v>16</v>
      </c>
      <c r="F329" s="239"/>
      <c r="G329" s="209">
        <v>35</v>
      </c>
    </row>
    <row r="330" spans="2:7" ht="18">
      <c r="B330" s="123" t="s">
        <v>700</v>
      </c>
      <c r="C330" s="119" t="s">
        <v>699</v>
      </c>
      <c r="D330" s="121">
        <v>1</v>
      </c>
      <c r="E330" s="121" t="s">
        <v>16</v>
      </c>
      <c r="F330" s="142"/>
      <c r="G330" s="211">
        <v>35</v>
      </c>
    </row>
    <row r="331" spans="2:7" ht="18">
      <c r="B331" s="123" t="s">
        <v>701</v>
      </c>
      <c r="C331" s="119" t="s">
        <v>699</v>
      </c>
      <c r="D331" s="121">
        <v>5</v>
      </c>
      <c r="E331" s="121" t="s">
        <v>16</v>
      </c>
      <c r="F331" s="142"/>
      <c r="G331" s="211">
        <v>152.5</v>
      </c>
    </row>
    <row r="332" spans="2:7" ht="18">
      <c r="B332" s="94" t="s">
        <v>886</v>
      </c>
      <c r="C332" s="90"/>
      <c r="D332" s="89">
        <v>200</v>
      </c>
      <c r="E332" s="89" t="s">
        <v>29</v>
      </c>
      <c r="F332" s="142"/>
      <c r="G332" s="211">
        <v>10</v>
      </c>
    </row>
    <row r="333" spans="2:7" ht="18">
      <c r="B333" s="83" t="s">
        <v>880</v>
      </c>
      <c r="C333" s="189"/>
      <c r="D333" s="86">
        <v>60</v>
      </c>
      <c r="E333" s="86" t="s">
        <v>829</v>
      </c>
      <c r="F333" s="142"/>
      <c r="G333" s="211">
        <v>15</v>
      </c>
    </row>
    <row r="334" spans="2:7" ht="18">
      <c r="B334" s="94" t="s">
        <v>881</v>
      </c>
      <c r="C334" s="90"/>
      <c r="D334" s="89">
        <v>400</v>
      </c>
      <c r="E334" s="89" t="s">
        <v>29</v>
      </c>
      <c r="F334" s="148"/>
      <c r="G334" s="212">
        <v>24</v>
      </c>
    </row>
    <row r="335" spans="2:7" ht="18">
      <c r="B335" s="94" t="s">
        <v>882</v>
      </c>
      <c r="C335" s="90"/>
      <c r="D335" s="89">
        <v>4</v>
      </c>
      <c r="E335" s="89" t="s">
        <v>829</v>
      </c>
      <c r="F335" s="148"/>
      <c r="G335" s="213">
        <v>20</v>
      </c>
    </row>
    <row r="336" spans="2:7" ht="18">
      <c r="B336" s="94" t="s">
        <v>883</v>
      </c>
      <c r="C336" s="90"/>
      <c r="D336" s="89">
        <v>2</v>
      </c>
      <c r="E336" s="89" t="s">
        <v>540</v>
      </c>
      <c r="F336" s="148"/>
      <c r="G336" s="213">
        <v>20</v>
      </c>
    </row>
    <row r="337" spans="2:7" ht="18">
      <c r="B337" s="94" t="s">
        <v>884</v>
      </c>
      <c r="C337" s="90"/>
      <c r="D337" s="89">
        <v>2</v>
      </c>
      <c r="E337" s="89" t="s">
        <v>885</v>
      </c>
      <c r="F337" s="148"/>
      <c r="G337" s="213">
        <v>16</v>
      </c>
    </row>
    <row r="338" spans="2:7" ht="18">
      <c r="B338" s="94"/>
      <c r="C338" s="90"/>
      <c r="D338" s="89"/>
      <c r="E338" s="89"/>
      <c r="F338" s="148"/>
      <c r="G338" s="213"/>
    </row>
    <row r="339" spans="2:7" ht="18">
      <c r="B339" s="94"/>
      <c r="C339" s="90"/>
      <c r="D339" s="89"/>
      <c r="E339" s="89"/>
      <c r="F339" s="148"/>
      <c r="G339" s="213"/>
    </row>
    <row r="340" spans="2:7" ht="18">
      <c r="B340" s="145" t="s">
        <v>778</v>
      </c>
      <c r="C340" s="146"/>
      <c r="D340" s="147"/>
      <c r="E340" s="147"/>
      <c r="F340" s="146"/>
      <c r="G340" s="214"/>
    </row>
    <row r="341" spans="2:7" ht="18">
      <c r="B341" s="148" t="s">
        <v>582</v>
      </c>
      <c r="C341" s="155" t="s">
        <v>800</v>
      </c>
      <c r="D341" s="155">
        <v>55</v>
      </c>
      <c r="E341" s="155" t="s">
        <v>504</v>
      </c>
      <c r="F341" s="88"/>
      <c r="G341" s="200">
        <v>412.5</v>
      </c>
    </row>
    <row r="342" spans="2:7" ht="18">
      <c r="B342" s="148" t="s">
        <v>569</v>
      </c>
      <c r="C342" s="149"/>
      <c r="D342" s="155">
        <v>3</v>
      </c>
      <c r="E342" s="155" t="s">
        <v>538</v>
      </c>
      <c r="F342" s="88"/>
      <c r="G342" s="200">
        <v>30</v>
      </c>
    </row>
    <row r="343" spans="2:7" ht="18">
      <c r="B343" s="148" t="s">
        <v>570</v>
      </c>
      <c r="C343" s="149"/>
      <c r="D343" s="155">
        <v>3</v>
      </c>
      <c r="E343" s="155" t="s">
        <v>538</v>
      </c>
      <c r="F343" s="88"/>
      <c r="G343" s="200">
        <v>30</v>
      </c>
    </row>
    <row r="344" spans="2:7" ht="18">
      <c r="B344" s="148" t="s">
        <v>694</v>
      </c>
      <c r="C344" s="149"/>
      <c r="D344" s="155">
        <v>75</v>
      </c>
      <c r="E344" s="155" t="s">
        <v>29</v>
      </c>
      <c r="F344" s="88"/>
      <c r="G344" s="200">
        <v>30</v>
      </c>
    </row>
    <row r="345" spans="2:7" ht="18">
      <c r="B345" s="148" t="s">
        <v>511</v>
      </c>
      <c r="C345" s="149"/>
      <c r="D345" s="155">
        <v>200</v>
      </c>
      <c r="E345" s="155" t="s">
        <v>29</v>
      </c>
      <c r="F345" s="142"/>
      <c r="G345" s="199">
        <v>28</v>
      </c>
    </row>
    <row r="346" spans="2:7" ht="18">
      <c r="B346" s="148" t="s">
        <v>795</v>
      </c>
      <c r="C346" s="149" t="s">
        <v>695</v>
      </c>
      <c r="D346" s="155">
        <v>100</v>
      </c>
      <c r="E346" s="155" t="s">
        <v>29</v>
      </c>
      <c r="F346" s="88"/>
      <c r="G346" s="200">
        <v>39</v>
      </c>
    </row>
    <row r="347" spans="2:7" ht="18">
      <c r="B347" s="118" t="s">
        <v>197</v>
      </c>
      <c r="C347" s="124"/>
      <c r="D347" s="121">
        <v>65.400000000000006</v>
      </c>
      <c r="E347" s="121" t="s">
        <v>16</v>
      </c>
      <c r="F347" s="118"/>
      <c r="G347" s="215">
        <v>327</v>
      </c>
    </row>
    <row r="348" spans="2:7" ht="18">
      <c r="B348" s="118" t="s">
        <v>641</v>
      </c>
      <c r="C348" s="124"/>
      <c r="D348" s="121">
        <v>150</v>
      </c>
      <c r="E348" s="121" t="s">
        <v>16</v>
      </c>
      <c r="F348" s="118"/>
      <c r="G348" s="215">
        <v>810</v>
      </c>
    </row>
    <row r="349" spans="2:7" ht="18">
      <c r="B349" s="118" t="s">
        <v>147</v>
      </c>
      <c r="C349" s="124"/>
      <c r="D349" s="121">
        <v>3</v>
      </c>
      <c r="E349" s="121" t="s">
        <v>16</v>
      </c>
      <c r="F349" s="118"/>
      <c r="G349" s="215">
        <v>168</v>
      </c>
    </row>
    <row r="350" spans="2:7" ht="18">
      <c r="B350" s="118" t="s">
        <v>642</v>
      </c>
      <c r="C350" s="124"/>
      <c r="D350" s="121">
        <v>28</v>
      </c>
      <c r="E350" s="121" t="s">
        <v>16</v>
      </c>
      <c r="F350" s="118"/>
      <c r="G350" s="215">
        <v>140</v>
      </c>
    </row>
    <row r="351" spans="2:7" ht="18">
      <c r="B351" s="118" t="s">
        <v>177</v>
      </c>
      <c r="C351" s="121"/>
      <c r="D351" s="121">
        <v>50</v>
      </c>
      <c r="E351" s="121" t="s">
        <v>16</v>
      </c>
      <c r="F351" s="118"/>
      <c r="G351" s="215">
        <v>270</v>
      </c>
    </row>
    <row r="352" spans="2:7" ht="18">
      <c r="B352" s="118" t="s">
        <v>643</v>
      </c>
      <c r="C352" s="124"/>
      <c r="D352" s="121">
        <v>20</v>
      </c>
      <c r="E352" s="121" t="s">
        <v>16</v>
      </c>
      <c r="F352" s="118"/>
      <c r="G352" s="215">
        <v>100</v>
      </c>
    </row>
    <row r="353" spans="2:7" ht="18">
      <c r="B353" s="118" t="s">
        <v>644</v>
      </c>
      <c r="C353" s="124"/>
      <c r="D353" s="121">
        <v>8</v>
      </c>
      <c r="E353" s="121" t="s">
        <v>16</v>
      </c>
      <c r="F353" s="118"/>
      <c r="G353" s="215">
        <v>74.400000000000006</v>
      </c>
    </row>
    <row r="354" spans="2:7" ht="18">
      <c r="B354" s="118" t="s">
        <v>645</v>
      </c>
      <c r="C354" s="124"/>
      <c r="D354" s="121">
        <v>13</v>
      </c>
      <c r="E354" s="121" t="s">
        <v>16</v>
      </c>
      <c r="F354" s="118"/>
      <c r="G354" s="215">
        <v>237.9</v>
      </c>
    </row>
    <row r="355" spans="2:7" ht="18">
      <c r="B355" s="118" t="s">
        <v>646</v>
      </c>
      <c r="C355" s="124"/>
      <c r="D355" s="121">
        <v>14.3</v>
      </c>
      <c r="E355" s="121" t="s">
        <v>16</v>
      </c>
      <c r="F355" s="118"/>
      <c r="G355" s="215">
        <v>563.41999999999996</v>
      </c>
    </row>
    <row r="356" spans="2:7" ht="18">
      <c r="B356" s="118" t="s">
        <v>647</v>
      </c>
      <c r="C356" s="124"/>
      <c r="D356" s="121">
        <v>4.8</v>
      </c>
      <c r="E356" s="121" t="s">
        <v>16</v>
      </c>
      <c r="F356" s="118"/>
      <c r="G356" s="215">
        <v>234.72</v>
      </c>
    </row>
    <row r="357" spans="2:7" ht="18">
      <c r="B357" s="118" t="s">
        <v>648</v>
      </c>
      <c r="C357" s="124"/>
      <c r="D357" s="121">
        <v>3</v>
      </c>
      <c r="E357" s="121" t="s">
        <v>16</v>
      </c>
      <c r="F357" s="118"/>
      <c r="G357" s="215">
        <v>33</v>
      </c>
    </row>
    <row r="358" spans="2:7" ht="18">
      <c r="B358" s="118" t="s">
        <v>649</v>
      </c>
      <c r="C358" s="124"/>
      <c r="D358" s="121">
        <v>7</v>
      </c>
      <c r="E358" s="121" t="s">
        <v>16</v>
      </c>
      <c r="F358" s="118"/>
      <c r="G358" s="215">
        <v>35</v>
      </c>
    </row>
    <row r="359" spans="2:7" ht="18">
      <c r="B359" s="118" t="s">
        <v>703</v>
      </c>
      <c r="C359" s="124"/>
      <c r="D359" s="121">
        <v>4</v>
      </c>
      <c r="E359" s="121" t="s">
        <v>16</v>
      </c>
      <c r="F359" s="118"/>
      <c r="G359" s="215">
        <v>56</v>
      </c>
    </row>
    <row r="360" spans="2:7" ht="18">
      <c r="B360" s="118" t="s">
        <v>650</v>
      </c>
      <c r="C360" s="119"/>
      <c r="D360" s="121">
        <v>1</v>
      </c>
      <c r="E360" s="121" t="s">
        <v>16</v>
      </c>
      <c r="F360" s="118"/>
      <c r="G360" s="215">
        <v>6</v>
      </c>
    </row>
    <row r="361" spans="2:7" ht="18">
      <c r="B361" s="118" t="s">
        <v>651</v>
      </c>
      <c r="C361" s="119"/>
      <c r="D361" s="121">
        <v>500</v>
      </c>
      <c r="E361" s="121" t="s">
        <v>29</v>
      </c>
      <c r="F361" s="118"/>
      <c r="G361" s="215">
        <v>56</v>
      </c>
    </row>
    <row r="362" spans="2:7" ht="18">
      <c r="B362" s="118" t="s">
        <v>652</v>
      </c>
      <c r="C362" s="119"/>
      <c r="D362" s="121">
        <v>250</v>
      </c>
      <c r="E362" s="121" t="s">
        <v>29</v>
      </c>
      <c r="F362" s="118"/>
      <c r="G362" s="215">
        <v>11.5</v>
      </c>
    </row>
    <row r="363" spans="2:7" ht="18">
      <c r="B363" s="118" t="s">
        <v>586</v>
      </c>
      <c r="C363" s="119"/>
      <c r="D363" s="121">
        <v>5</v>
      </c>
      <c r="E363" s="121" t="s">
        <v>538</v>
      </c>
      <c r="F363" s="238" t="s">
        <v>653</v>
      </c>
      <c r="G363" s="215">
        <v>65</v>
      </c>
    </row>
    <row r="364" spans="2:7" ht="18">
      <c r="B364" s="118" t="s">
        <v>654</v>
      </c>
      <c r="C364" s="119"/>
      <c r="D364" s="121">
        <v>4</v>
      </c>
      <c r="E364" s="121" t="s">
        <v>538</v>
      </c>
      <c r="F364" s="238" t="s">
        <v>655</v>
      </c>
      <c r="G364" s="215">
        <v>184.45</v>
      </c>
    </row>
    <row r="365" spans="2:7" ht="18">
      <c r="B365" s="118" t="s">
        <v>656</v>
      </c>
      <c r="C365" s="119"/>
      <c r="D365" s="121">
        <v>44</v>
      </c>
      <c r="E365" s="121" t="s">
        <v>540</v>
      </c>
      <c r="F365" s="238" t="s">
        <v>657</v>
      </c>
      <c r="G365" s="215">
        <v>400.4</v>
      </c>
    </row>
    <row r="366" spans="2:7" ht="18">
      <c r="B366" s="118" t="s">
        <v>658</v>
      </c>
      <c r="C366" s="119"/>
      <c r="D366" s="121">
        <v>2</v>
      </c>
      <c r="E366" s="121" t="s">
        <v>538</v>
      </c>
      <c r="F366" s="238" t="s">
        <v>556</v>
      </c>
      <c r="G366" s="215">
        <v>78</v>
      </c>
    </row>
    <row r="367" spans="2:7" ht="18">
      <c r="B367" s="118" t="s">
        <v>659</v>
      </c>
      <c r="C367" s="119"/>
      <c r="D367" s="121">
        <v>4</v>
      </c>
      <c r="E367" s="121" t="s">
        <v>660</v>
      </c>
      <c r="F367" s="238"/>
      <c r="G367" s="215">
        <v>180</v>
      </c>
    </row>
    <row r="368" spans="2:7" ht="18">
      <c r="B368" s="118" t="s">
        <v>661</v>
      </c>
      <c r="C368" s="119"/>
      <c r="D368" s="121">
        <v>4.2</v>
      </c>
      <c r="E368" s="121" t="s">
        <v>16</v>
      </c>
      <c r="F368" s="238"/>
      <c r="G368" s="215">
        <v>462</v>
      </c>
    </row>
    <row r="369" spans="2:7" ht="18">
      <c r="B369" s="118" t="s">
        <v>662</v>
      </c>
      <c r="C369" s="119"/>
      <c r="D369" s="121">
        <v>5</v>
      </c>
      <c r="E369" s="121" t="s">
        <v>16</v>
      </c>
      <c r="F369" s="238"/>
      <c r="G369" s="215">
        <v>200</v>
      </c>
    </row>
    <row r="370" spans="2:7" ht="18">
      <c r="B370" s="118" t="s">
        <v>663</v>
      </c>
      <c r="C370" s="119"/>
      <c r="D370" s="121">
        <v>1.2</v>
      </c>
      <c r="E370" s="121" t="s">
        <v>16</v>
      </c>
      <c r="F370" s="238"/>
      <c r="G370" s="215">
        <v>50.4</v>
      </c>
    </row>
    <row r="371" spans="2:7" ht="18">
      <c r="B371" s="118" t="s">
        <v>664</v>
      </c>
      <c r="C371" s="119"/>
      <c r="D371" s="121">
        <v>1.2</v>
      </c>
      <c r="E371" s="121" t="s">
        <v>16</v>
      </c>
      <c r="F371" s="238"/>
      <c r="G371" s="215">
        <v>25</v>
      </c>
    </row>
    <row r="372" spans="2:7" ht="18">
      <c r="B372" s="118" t="s">
        <v>665</v>
      </c>
      <c r="C372" s="119"/>
      <c r="D372" s="121">
        <v>4</v>
      </c>
      <c r="E372" s="121" t="s">
        <v>666</v>
      </c>
      <c r="F372" s="238" t="s">
        <v>169</v>
      </c>
      <c r="G372" s="215">
        <v>20</v>
      </c>
    </row>
    <row r="373" spans="2:7" ht="18">
      <c r="B373" s="118" t="s">
        <v>667</v>
      </c>
      <c r="C373" s="119"/>
      <c r="D373" s="121">
        <v>2</v>
      </c>
      <c r="E373" s="121" t="s">
        <v>16</v>
      </c>
      <c r="F373" s="238"/>
      <c r="G373" s="215">
        <v>130</v>
      </c>
    </row>
    <row r="374" spans="2:7" ht="18">
      <c r="B374" s="118" t="s">
        <v>702</v>
      </c>
      <c r="C374" s="124"/>
      <c r="D374" s="121">
        <v>4.8</v>
      </c>
      <c r="E374" s="121" t="s">
        <v>16</v>
      </c>
      <c r="F374" s="235"/>
      <c r="G374" s="200">
        <v>30.5</v>
      </c>
    </row>
    <row r="375" spans="2:7" ht="18">
      <c r="B375" s="118" t="s">
        <v>704</v>
      </c>
      <c r="C375" s="124"/>
      <c r="D375" s="121">
        <v>2.5</v>
      </c>
      <c r="E375" s="121" t="s">
        <v>16</v>
      </c>
      <c r="F375" s="235"/>
      <c r="G375" s="200">
        <v>14.5</v>
      </c>
    </row>
    <row r="376" spans="2:7" ht="18">
      <c r="B376" s="118" t="s">
        <v>705</v>
      </c>
      <c r="C376" s="124"/>
      <c r="D376" s="121">
        <v>1.5</v>
      </c>
      <c r="E376" s="121" t="s">
        <v>16</v>
      </c>
      <c r="F376" s="236"/>
      <c r="G376" s="199">
        <v>31.5</v>
      </c>
    </row>
    <row r="377" spans="2:7" ht="18">
      <c r="B377" s="118" t="s">
        <v>509</v>
      </c>
      <c r="C377" s="119"/>
      <c r="D377" s="121">
        <v>1</v>
      </c>
      <c r="E377" s="121" t="s">
        <v>16</v>
      </c>
      <c r="F377" s="235"/>
      <c r="G377" s="200">
        <v>185</v>
      </c>
    </row>
    <row r="378" spans="2:7" ht="18">
      <c r="B378" s="118" t="s">
        <v>146</v>
      </c>
      <c r="C378" s="119"/>
      <c r="D378" s="121">
        <v>2</v>
      </c>
      <c r="E378" s="121" t="s">
        <v>16</v>
      </c>
      <c r="F378" s="235"/>
      <c r="G378" s="200">
        <v>18</v>
      </c>
    </row>
    <row r="379" spans="2:7" ht="18">
      <c r="B379" s="118" t="s">
        <v>706</v>
      </c>
      <c r="C379" s="119"/>
      <c r="D379" s="121">
        <v>2</v>
      </c>
      <c r="E379" s="121" t="s">
        <v>16</v>
      </c>
      <c r="F379" s="235"/>
      <c r="G379" s="200">
        <v>5</v>
      </c>
    </row>
    <row r="380" spans="2:7" ht="18">
      <c r="B380" s="118" t="s">
        <v>707</v>
      </c>
      <c r="C380" s="119"/>
      <c r="D380" s="121">
        <v>600</v>
      </c>
      <c r="E380" s="121" t="s">
        <v>29</v>
      </c>
      <c r="F380" s="238"/>
      <c r="G380" s="215">
        <v>24</v>
      </c>
    </row>
    <row r="381" spans="2:7" ht="18">
      <c r="B381" s="118" t="s">
        <v>508</v>
      </c>
      <c r="C381" s="119"/>
      <c r="D381" s="121">
        <v>500</v>
      </c>
      <c r="E381" s="121" t="s">
        <v>29</v>
      </c>
      <c r="F381" s="238"/>
      <c r="G381" s="215">
        <v>40</v>
      </c>
    </row>
    <row r="382" spans="2:7" ht="18">
      <c r="B382" s="118" t="s">
        <v>708</v>
      </c>
      <c r="C382" s="119"/>
      <c r="D382" s="121">
        <v>30</v>
      </c>
      <c r="E382" s="121" t="s">
        <v>16</v>
      </c>
      <c r="F382" s="238"/>
      <c r="G382" s="215">
        <v>165</v>
      </c>
    </row>
    <row r="383" spans="2:7" ht="18">
      <c r="B383" s="118" t="s">
        <v>309</v>
      </c>
      <c r="C383" s="119"/>
      <c r="D383" s="121">
        <v>3</v>
      </c>
      <c r="E383" s="121" t="s">
        <v>16</v>
      </c>
      <c r="F383" s="238"/>
      <c r="G383" s="215">
        <v>137.1</v>
      </c>
    </row>
    <row r="384" spans="2:7" ht="18">
      <c r="B384" s="118" t="s">
        <v>512</v>
      </c>
      <c r="C384" s="119"/>
      <c r="D384" s="121">
        <v>2</v>
      </c>
      <c r="E384" s="121" t="s">
        <v>16</v>
      </c>
      <c r="F384" s="238"/>
      <c r="G384" s="215">
        <v>76.8</v>
      </c>
    </row>
    <row r="385" spans="2:7" ht="18">
      <c r="B385" s="118" t="s">
        <v>577</v>
      </c>
      <c r="C385" s="119"/>
      <c r="D385" s="121">
        <v>3</v>
      </c>
      <c r="E385" s="121" t="s">
        <v>16</v>
      </c>
      <c r="F385" s="238"/>
      <c r="G385" s="215">
        <v>46.2</v>
      </c>
    </row>
    <row r="386" spans="2:7" ht="18">
      <c r="B386" s="118" t="s">
        <v>709</v>
      </c>
      <c r="C386" s="119"/>
      <c r="D386" s="121">
        <v>40</v>
      </c>
      <c r="E386" s="121" t="s">
        <v>163</v>
      </c>
      <c r="F386" s="238" t="s">
        <v>152</v>
      </c>
      <c r="G386" s="215">
        <v>220</v>
      </c>
    </row>
    <row r="387" spans="2:7" ht="18">
      <c r="B387" s="118" t="s">
        <v>710</v>
      </c>
      <c r="C387" s="119"/>
      <c r="D387" s="121">
        <v>4</v>
      </c>
      <c r="E387" s="121" t="s">
        <v>538</v>
      </c>
      <c r="F387" s="238" t="s">
        <v>152</v>
      </c>
      <c r="G387" s="215">
        <v>16</v>
      </c>
    </row>
    <row r="388" spans="2:7" ht="18">
      <c r="B388" s="118" t="s">
        <v>711</v>
      </c>
      <c r="C388" s="119" t="s">
        <v>712</v>
      </c>
      <c r="D388" s="121">
        <v>8</v>
      </c>
      <c r="E388" s="121" t="s">
        <v>507</v>
      </c>
      <c r="F388" s="238"/>
      <c r="G388" s="215">
        <v>36</v>
      </c>
    </row>
    <row r="389" spans="2:7" ht="18">
      <c r="B389" s="118" t="s">
        <v>713</v>
      </c>
      <c r="C389" s="119"/>
      <c r="D389" s="121">
        <v>3</v>
      </c>
      <c r="E389" s="121" t="s">
        <v>16</v>
      </c>
      <c r="F389" s="238"/>
      <c r="G389" s="215">
        <v>37.799999999999997</v>
      </c>
    </row>
    <row r="390" spans="2:7" ht="18">
      <c r="B390" s="118" t="s">
        <v>714</v>
      </c>
      <c r="C390" s="119"/>
      <c r="D390" s="121">
        <v>1</v>
      </c>
      <c r="E390" s="121" t="s">
        <v>16</v>
      </c>
      <c r="F390" s="238"/>
      <c r="G390" s="215">
        <v>15</v>
      </c>
    </row>
    <row r="391" spans="2:7" ht="18">
      <c r="B391" s="118" t="s">
        <v>715</v>
      </c>
      <c r="C391" s="119"/>
      <c r="D391" s="121">
        <v>500</v>
      </c>
      <c r="E391" s="121" t="s">
        <v>29</v>
      </c>
      <c r="F391" s="238"/>
      <c r="G391" s="215">
        <v>4.7</v>
      </c>
    </row>
    <row r="392" spans="2:7" ht="18">
      <c r="B392" s="118" t="s">
        <v>716</v>
      </c>
      <c r="C392" s="119"/>
      <c r="D392" s="121">
        <v>500</v>
      </c>
      <c r="E392" s="121" t="s">
        <v>29</v>
      </c>
      <c r="F392" s="238"/>
      <c r="G392" s="215">
        <v>12</v>
      </c>
    </row>
    <row r="393" spans="2:7" ht="18">
      <c r="B393" s="118" t="s">
        <v>717</v>
      </c>
      <c r="C393" s="119"/>
      <c r="D393" s="121">
        <v>5</v>
      </c>
      <c r="E393" s="121" t="s">
        <v>16</v>
      </c>
      <c r="F393" s="238"/>
      <c r="G393" s="215">
        <v>91.5</v>
      </c>
    </row>
    <row r="394" spans="2:7" ht="18">
      <c r="B394" s="118" t="s">
        <v>718</v>
      </c>
      <c r="C394" s="119"/>
      <c r="D394" s="121">
        <v>1</v>
      </c>
      <c r="E394" s="121" t="s">
        <v>16</v>
      </c>
      <c r="F394" s="238"/>
      <c r="G394" s="215">
        <v>13.2</v>
      </c>
    </row>
    <row r="395" spans="2:7" ht="18">
      <c r="B395" s="118" t="s">
        <v>576</v>
      </c>
      <c r="C395" s="119"/>
      <c r="D395" s="121">
        <v>8</v>
      </c>
      <c r="E395" s="121" t="s">
        <v>16</v>
      </c>
      <c r="F395" s="238"/>
      <c r="G395" s="215">
        <v>105.6</v>
      </c>
    </row>
    <row r="396" spans="2:7" ht="18">
      <c r="B396" s="118" t="s">
        <v>719</v>
      </c>
      <c r="C396" s="119"/>
      <c r="D396" s="121">
        <v>8</v>
      </c>
      <c r="E396" s="121" t="s">
        <v>163</v>
      </c>
      <c r="F396" s="238" t="s">
        <v>152</v>
      </c>
      <c r="G396" s="215">
        <v>88</v>
      </c>
    </row>
    <row r="397" spans="2:7" ht="18">
      <c r="B397" s="118" t="s">
        <v>720</v>
      </c>
      <c r="C397" s="119"/>
      <c r="D397" s="121">
        <v>2</v>
      </c>
      <c r="E397" s="121" t="s">
        <v>16</v>
      </c>
      <c r="F397" s="238"/>
      <c r="G397" s="215">
        <v>24</v>
      </c>
    </row>
    <row r="398" spans="2:7" ht="18">
      <c r="B398" s="118" t="s">
        <v>721</v>
      </c>
      <c r="C398" s="119"/>
      <c r="D398" s="121">
        <v>1</v>
      </c>
      <c r="E398" s="121" t="s">
        <v>538</v>
      </c>
      <c r="F398" s="238" t="s">
        <v>556</v>
      </c>
      <c r="G398" s="215">
        <v>109.1</v>
      </c>
    </row>
    <row r="399" spans="2:7" ht="18">
      <c r="B399" s="118" t="s">
        <v>722</v>
      </c>
      <c r="C399" s="119" t="s">
        <v>723</v>
      </c>
      <c r="D399" s="121">
        <v>2</v>
      </c>
      <c r="E399" s="121" t="s">
        <v>538</v>
      </c>
      <c r="F399" s="238" t="s">
        <v>724</v>
      </c>
      <c r="G399" s="215">
        <v>25</v>
      </c>
    </row>
    <row r="400" spans="2:7" ht="18">
      <c r="B400" s="118" t="s">
        <v>725</v>
      </c>
      <c r="C400" s="119" t="s">
        <v>726</v>
      </c>
      <c r="D400" s="121">
        <v>200</v>
      </c>
      <c r="E400" s="121" t="s">
        <v>215</v>
      </c>
      <c r="F400" s="238"/>
      <c r="G400" s="215">
        <v>27</v>
      </c>
    </row>
    <row r="401" spans="2:7" ht="18">
      <c r="B401" s="118" t="s">
        <v>310</v>
      </c>
      <c r="C401" s="119"/>
      <c r="D401" s="121">
        <v>16</v>
      </c>
      <c r="E401" s="121" t="s">
        <v>538</v>
      </c>
      <c r="F401" s="238"/>
      <c r="G401" s="215">
        <v>496</v>
      </c>
    </row>
    <row r="402" spans="2:7" ht="18">
      <c r="B402" s="118" t="s">
        <v>499</v>
      </c>
      <c r="C402" s="119" t="s">
        <v>727</v>
      </c>
      <c r="D402" s="121">
        <v>6</v>
      </c>
      <c r="E402" s="121" t="s">
        <v>538</v>
      </c>
      <c r="F402" s="238"/>
      <c r="G402" s="215">
        <v>240</v>
      </c>
    </row>
    <row r="403" spans="2:7" ht="18">
      <c r="B403" s="118" t="s">
        <v>728</v>
      </c>
      <c r="C403" s="119"/>
      <c r="D403" s="121">
        <v>3</v>
      </c>
      <c r="E403" s="121" t="s">
        <v>16</v>
      </c>
      <c r="F403" s="238"/>
      <c r="G403" s="215">
        <v>25.5</v>
      </c>
    </row>
    <row r="404" spans="2:7" ht="18">
      <c r="B404" s="118" t="s">
        <v>729</v>
      </c>
      <c r="C404" s="118"/>
      <c r="D404" s="121">
        <v>2</v>
      </c>
      <c r="E404" s="121" t="s">
        <v>16</v>
      </c>
      <c r="F404" s="238"/>
      <c r="G404" s="215">
        <v>16.399999999999999</v>
      </c>
    </row>
    <row r="405" spans="2:7" ht="18">
      <c r="B405" s="118" t="s">
        <v>730</v>
      </c>
      <c r="C405" s="121" t="s">
        <v>731</v>
      </c>
      <c r="D405" s="121">
        <v>500</v>
      </c>
      <c r="E405" s="121" t="s">
        <v>215</v>
      </c>
      <c r="F405" s="238"/>
      <c r="G405" s="215">
        <v>13</v>
      </c>
    </row>
    <row r="406" spans="2:7" ht="18">
      <c r="B406" s="118" t="s">
        <v>676</v>
      </c>
      <c r="C406" s="121" t="s">
        <v>677</v>
      </c>
      <c r="D406" s="121">
        <v>270</v>
      </c>
      <c r="E406" s="121" t="s">
        <v>215</v>
      </c>
      <c r="F406" s="238"/>
      <c r="G406" s="215">
        <v>305.10000000000002</v>
      </c>
    </row>
    <row r="407" spans="2:7" ht="18">
      <c r="B407" s="118" t="s">
        <v>678</v>
      </c>
      <c r="C407" s="121" t="s">
        <v>677</v>
      </c>
      <c r="D407" s="121">
        <v>270</v>
      </c>
      <c r="E407" s="121" t="s">
        <v>215</v>
      </c>
      <c r="F407" s="238"/>
      <c r="G407" s="215">
        <v>405</v>
      </c>
    </row>
    <row r="408" spans="2:7" ht="18">
      <c r="B408" s="118" t="s">
        <v>242</v>
      </c>
      <c r="C408" s="124"/>
      <c r="D408" s="121">
        <v>4</v>
      </c>
      <c r="E408" s="121" t="s">
        <v>538</v>
      </c>
      <c r="F408" s="237"/>
      <c r="G408" s="206">
        <v>12.6</v>
      </c>
    </row>
    <row r="409" spans="2:7" ht="18">
      <c r="B409" s="118" t="s">
        <v>668</v>
      </c>
      <c r="C409" s="124"/>
      <c r="D409" s="121">
        <v>4</v>
      </c>
      <c r="E409" s="121" t="s">
        <v>538</v>
      </c>
      <c r="F409" s="237" t="s">
        <v>169</v>
      </c>
      <c r="G409" s="206">
        <v>20</v>
      </c>
    </row>
    <row r="410" spans="2:7" ht="18">
      <c r="B410" s="118" t="s">
        <v>669</v>
      </c>
      <c r="C410" s="124"/>
      <c r="D410" s="121">
        <v>4</v>
      </c>
      <c r="E410" s="121" t="s">
        <v>538</v>
      </c>
      <c r="F410" s="237" t="s">
        <v>169</v>
      </c>
      <c r="G410" s="206">
        <v>20</v>
      </c>
    </row>
    <row r="411" spans="2:7" ht="18">
      <c r="B411" s="118" t="s">
        <v>670</v>
      </c>
      <c r="C411" s="124"/>
      <c r="D411" s="121">
        <v>4</v>
      </c>
      <c r="E411" s="121" t="s">
        <v>538</v>
      </c>
      <c r="F411" s="237" t="s">
        <v>169</v>
      </c>
      <c r="G411" s="206">
        <v>20</v>
      </c>
    </row>
    <row r="412" spans="2:7" ht="18">
      <c r="B412" s="118" t="s">
        <v>671</v>
      </c>
      <c r="C412" s="118"/>
      <c r="D412" s="121">
        <v>8</v>
      </c>
      <c r="E412" s="121" t="s">
        <v>538</v>
      </c>
      <c r="F412" s="237" t="s">
        <v>169</v>
      </c>
      <c r="G412" s="206">
        <v>163.19999999999999</v>
      </c>
    </row>
    <row r="413" spans="2:7" ht="18">
      <c r="B413" s="118" t="s">
        <v>672</v>
      </c>
      <c r="C413" s="118"/>
      <c r="D413" s="121">
        <v>4</v>
      </c>
      <c r="E413" s="121" t="s">
        <v>538</v>
      </c>
      <c r="F413" s="237" t="s">
        <v>169</v>
      </c>
      <c r="G413" s="206">
        <v>20</v>
      </c>
    </row>
    <row r="414" spans="2:7" ht="18">
      <c r="B414" s="118" t="s">
        <v>673</v>
      </c>
      <c r="C414" s="128"/>
      <c r="D414" s="121">
        <v>4</v>
      </c>
      <c r="E414" s="121" t="s">
        <v>538</v>
      </c>
      <c r="F414" s="237" t="s">
        <v>556</v>
      </c>
      <c r="G414" s="206">
        <v>80</v>
      </c>
    </row>
    <row r="415" spans="2:7" ht="18">
      <c r="B415" s="118" t="s">
        <v>674</v>
      </c>
      <c r="C415" s="128"/>
      <c r="D415" s="121">
        <v>2</v>
      </c>
      <c r="E415" s="121" t="s">
        <v>163</v>
      </c>
      <c r="F415" s="237"/>
      <c r="G415" s="206">
        <v>32</v>
      </c>
    </row>
    <row r="416" spans="2:7" ht="18">
      <c r="B416" s="118" t="s">
        <v>675</v>
      </c>
      <c r="C416" s="128"/>
      <c r="D416" s="121">
        <v>200</v>
      </c>
      <c r="E416" s="121" t="s">
        <v>215</v>
      </c>
      <c r="F416" s="237" t="s">
        <v>169</v>
      </c>
      <c r="G416" s="206">
        <v>2.2999999999999998</v>
      </c>
    </row>
    <row r="417" spans="2:7" ht="18">
      <c r="B417" s="118" t="s">
        <v>679</v>
      </c>
      <c r="C417" s="128" t="s">
        <v>680</v>
      </c>
      <c r="D417" s="121">
        <v>20</v>
      </c>
      <c r="E417" s="121" t="s">
        <v>10</v>
      </c>
      <c r="F417" s="237" t="s">
        <v>681</v>
      </c>
      <c r="G417" s="206">
        <v>884.2</v>
      </c>
    </row>
    <row r="418" spans="2:7" ht="18">
      <c r="B418" s="118" t="s">
        <v>679</v>
      </c>
      <c r="C418" s="128" t="s">
        <v>680</v>
      </c>
      <c r="D418" s="121">
        <v>20</v>
      </c>
      <c r="E418" s="121" t="s">
        <v>10</v>
      </c>
      <c r="F418" s="237" t="s">
        <v>682</v>
      </c>
      <c r="G418" s="206">
        <v>488.2</v>
      </c>
    </row>
    <row r="419" spans="2:7" ht="18">
      <c r="B419" s="118" t="s">
        <v>679</v>
      </c>
      <c r="C419" s="128" t="s">
        <v>680</v>
      </c>
      <c r="D419" s="121">
        <v>20</v>
      </c>
      <c r="E419" s="121" t="s">
        <v>10</v>
      </c>
      <c r="F419" s="237" t="s">
        <v>683</v>
      </c>
      <c r="G419" s="206">
        <v>308.2</v>
      </c>
    </row>
    <row r="420" spans="2:7" ht="18">
      <c r="B420" s="118" t="s">
        <v>684</v>
      </c>
      <c r="C420" s="128"/>
      <c r="D420" s="121">
        <v>20</v>
      </c>
      <c r="E420" s="121" t="s">
        <v>685</v>
      </c>
      <c r="F420" s="237"/>
      <c r="G420" s="206">
        <v>10</v>
      </c>
    </row>
    <row r="421" spans="2:7" ht="18">
      <c r="B421" s="118" t="s">
        <v>686</v>
      </c>
      <c r="C421" s="128"/>
      <c r="D421" s="121">
        <v>1</v>
      </c>
      <c r="E421" s="121" t="s">
        <v>10</v>
      </c>
      <c r="F421" s="237" t="s">
        <v>0</v>
      </c>
      <c r="G421" s="205">
        <v>33.9</v>
      </c>
    </row>
    <row r="422" spans="2:7" ht="18">
      <c r="B422" s="33" t="s">
        <v>137</v>
      </c>
      <c r="C422" s="34" t="s">
        <v>138</v>
      </c>
      <c r="D422" s="35">
        <v>20</v>
      </c>
      <c r="E422" s="35" t="s">
        <v>139</v>
      </c>
      <c r="F422" s="237"/>
      <c r="G422" s="206">
        <v>70</v>
      </c>
    </row>
    <row r="423" spans="2:7" ht="18">
      <c r="B423" s="38" t="s">
        <v>140</v>
      </c>
      <c r="C423" s="39"/>
      <c r="D423" s="35">
        <v>2.5</v>
      </c>
      <c r="E423" s="35" t="s">
        <v>16</v>
      </c>
      <c r="F423" s="237" t="s">
        <v>0</v>
      </c>
      <c r="G423" s="206">
        <v>44</v>
      </c>
    </row>
    <row r="424" spans="2:7" ht="18">
      <c r="B424" s="33" t="s">
        <v>141</v>
      </c>
      <c r="C424" s="34" t="s">
        <v>142</v>
      </c>
      <c r="D424" s="35">
        <v>5</v>
      </c>
      <c r="E424" s="35" t="s">
        <v>84</v>
      </c>
      <c r="F424" s="237"/>
      <c r="G424" s="206">
        <v>75</v>
      </c>
    </row>
    <row r="425" spans="2:7" ht="18">
      <c r="B425" s="33" t="s">
        <v>143</v>
      </c>
      <c r="C425" s="39"/>
      <c r="D425" s="35">
        <v>2.5</v>
      </c>
      <c r="E425" s="35" t="s">
        <v>16</v>
      </c>
      <c r="F425" s="237"/>
      <c r="G425" s="206">
        <v>44.5</v>
      </c>
    </row>
    <row r="426" spans="2:7" ht="18">
      <c r="B426" s="36" t="s">
        <v>144</v>
      </c>
      <c r="C426" s="34" t="s">
        <v>145</v>
      </c>
      <c r="D426" s="35">
        <v>5</v>
      </c>
      <c r="E426" s="35" t="s">
        <v>84</v>
      </c>
      <c r="F426" s="122"/>
      <c r="G426" s="206">
        <v>19</v>
      </c>
    </row>
    <row r="427" spans="2:7" ht="18">
      <c r="B427" s="36" t="s">
        <v>146</v>
      </c>
      <c r="C427" s="34"/>
      <c r="D427" s="35">
        <v>50</v>
      </c>
      <c r="E427" s="35" t="s">
        <v>29</v>
      </c>
      <c r="F427" s="122"/>
      <c r="G427" s="206">
        <v>3.95</v>
      </c>
    </row>
    <row r="428" spans="2:7" ht="18">
      <c r="B428" s="36" t="s">
        <v>147</v>
      </c>
      <c r="C428" s="34"/>
      <c r="D428" s="35">
        <v>10</v>
      </c>
      <c r="E428" s="35" t="s">
        <v>84</v>
      </c>
      <c r="F428" s="88"/>
      <c r="G428" s="200">
        <v>43</v>
      </c>
    </row>
    <row r="429" spans="2:7" ht="18">
      <c r="B429" s="36" t="s">
        <v>175</v>
      </c>
      <c r="C429" s="34"/>
      <c r="D429" s="35">
        <v>10</v>
      </c>
      <c r="E429" s="35" t="s">
        <v>16</v>
      </c>
      <c r="F429" s="88"/>
      <c r="G429" s="200">
        <v>40</v>
      </c>
    </row>
    <row r="430" spans="2:7" ht="18">
      <c r="B430" s="33" t="s">
        <v>176</v>
      </c>
      <c r="C430" s="34" t="s">
        <v>199</v>
      </c>
      <c r="D430" s="35">
        <v>5</v>
      </c>
      <c r="E430" s="35" t="s">
        <v>84</v>
      </c>
      <c r="F430" s="88"/>
      <c r="G430" s="200">
        <v>55</v>
      </c>
    </row>
    <row r="431" spans="2:7" ht="18">
      <c r="B431" s="36" t="s">
        <v>178</v>
      </c>
      <c r="C431" s="34" t="s">
        <v>179</v>
      </c>
      <c r="D431" s="35">
        <v>5</v>
      </c>
      <c r="E431" s="35" t="s">
        <v>84</v>
      </c>
      <c r="F431" s="88"/>
      <c r="G431" s="200">
        <v>28.95</v>
      </c>
    </row>
    <row r="432" spans="2:7" ht="18">
      <c r="B432" s="40" t="s">
        <v>180</v>
      </c>
      <c r="C432" s="42" t="s">
        <v>181</v>
      </c>
      <c r="D432" s="41">
        <v>10</v>
      </c>
      <c r="E432" s="41" t="s">
        <v>139</v>
      </c>
      <c r="F432" s="88"/>
      <c r="G432" s="200">
        <v>52.5</v>
      </c>
    </row>
    <row r="433" spans="2:7" ht="18">
      <c r="B433" s="40" t="s">
        <v>182</v>
      </c>
      <c r="C433" s="42" t="s">
        <v>348</v>
      </c>
      <c r="D433" s="41">
        <v>6</v>
      </c>
      <c r="E433" s="41" t="s">
        <v>84</v>
      </c>
      <c r="F433" s="142"/>
      <c r="G433" s="199">
        <v>63</v>
      </c>
    </row>
    <row r="434" spans="2:7" ht="18">
      <c r="B434" s="40" t="s">
        <v>183</v>
      </c>
      <c r="C434" s="42" t="s">
        <v>179</v>
      </c>
      <c r="D434" s="41">
        <v>5</v>
      </c>
      <c r="E434" s="41" t="s">
        <v>84</v>
      </c>
      <c r="F434" s="92"/>
      <c r="G434" s="201">
        <v>20</v>
      </c>
    </row>
    <row r="435" spans="2:7" ht="18">
      <c r="B435" s="40" t="s">
        <v>184</v>
      </c>
      <c r="C435" s="42" t="s">
        <v>181</v>
      </c>
      <c r="D435" s="41">
        <v>5</v>
      </c>
      <c r="E435" s="41" t="s">
        <v>139</v>
      </c>
      <c r="F435" s="92"/>
      <c r="G435" s="201">
        <v>35</v>
      </c>
    </row>
    <row r="436" spans="2:7" ht="18">
      <c r="B436" s="40" t="s">
        <v>185</v>
      </c>
      <c r="C436" s="42"/>
      <c r="D436" s="41">
        <v>5</v>
      </c>
      <c r="E436" s="41" t="s">
        <v>163</v>
      </c>
      <c r="F436" s="144"/>
      <c r="G436" s="201">
        <v>27.25</v>
      </c>
    </row>
    <row r="437" spans="2:7" ht="18">
      <c r="B437" s="40" t="s">
        <v>186</v>
      </c>
      <c r="C437" s="42"/>
      <c r="D437" s="41">
        <v>5</v>
      </c>
      <c r="E437" s="41" t="s">
        <v>163</v>
      </c>
      <c r="F437" s="88"/>
      <c r="G437" s="200">
        <v>22.5</v>
      </c>
    </row>
    <row r="438" spans="2:7" ht="18">
      <c r="B438" s="40" t="s">
        <v>187</v>
      </c>
      <c r="C438" s="42"/>
      <c r="D438" s="41">
        <v>5</v>
      </c>
      <c r="E438" s="41" t="s">
        <v>163</v>
      </c>
      <c r="F438" s="88"/>
      <c r="G438" s="200">
        <v>22.5</v>
      </c>
    </row>
    <row r="439" spans="2:7" ht="18">
      <c r="B439" s="40" t="s">
        <v>188</v>
      </c>
      <c r="C439" s="42" t="s">
        <v>181</v>
      </c>
      <c r="D439" s="41">
        <v>5</v>
      </c>
      <c r="E439" s="41" t="s">
        <v>139</v>
      </c>
      <c r="F439" s="142"/>
      <c r="G439" s="199">
        <v>25</v>
      </c>
    </row>
    <row r="440" spans="2:7" ht="18">
      <c r="B440" s="40" t="s">
        <v>189</v>
      </c>
      <c r="C440" s="42"/>
      <c r="D440" s="41">
        <v>5</v>
      </c>
      <c r="E440" s="41" t="s">
        <v>84</v>
      </c>
      <c r="F440" s="142"/>
      <c r="G440" s="199">
        <v>40.5</v>
      </c>
    </row>
    <row r="441" spans="2:7" ht="18">
      <c r="B441" s="40" t="s">
        <v>190</v>
      </c>
      <c r="C441" s="42" t="s">
        <v>79</v>
      </c>
      <c r="D441" s="41">
        <v>5</v>
      </c>
      <c r="E441" s="41" t="s">
        <v>200</v>
      </c>
      <c r="F441" s="144"/>
      <c r="G441" s="201">
        <v>70</v>
      </c>
    </row>
    <row r="442" spans="2:7" ht="18">
      <c r="B442" s="40" t="s">
        <v>191</v>
      </c>
      <c r="C442" s="42"/>
      <c r="D442" s="41">
        <v>250</v>
      </c>
      <c r="E442" s="41" t="s">
        <v>29</v>
      </c>
      <c r="F442" s="144"/>
      <c r="G442" s="201">
        <v>30</v>
      </c>
    </row>
    <row r="443" spans="2:7" ht="18">
      <c r="B443" s="40" t="s">
        <v>192</v>
      </c>
      <c r="C443" s="42"/>
      <c r="D443" s="41">
        <v>600</v>
      </c>
      <c r="E443" s="41" t="s">
        <v>29</v>
      </c>
      <c r="F443" s="144"/>
      <c r="G443" s="201">
        <v>13</v>
      </c>
    </row>
    <row r="444" spans="2:7" ht="18">
      <c r="B444" s="40" t="s">
        <v>193</v>
      </c>
      <c r="C444" s="42" t="s">
        <v>194</v>
      </c>
      <c r="D444" s="41">
        <v>10</v>
      </c>
      <c r="E444" s="41" t="s">
        <v>139</v>
      </c>
      <c r="F444" s="88"/>
      <c r="G444" s="200">
        <v>85</v>
      </c>
    </row>
    <row r="445" spans="2:7" ht="18">
      <c r="B445" s="40" t="s">
        <v>195</v>
      </c>
      <c r="C445" s="42" t="s">
        <v>181</v>
      </c>
      <c r="D445" s="41">
        <v>10</v>
      </c>
      <c r="E445" s="41" t="s">
        <v>139</v>
      </c>
      <c r="F445" s="88"/>
      <c r="G445" s="200">
        <v>40</v>
      </c>
    </row>
    <row r="446" spans="2:7" ht="18">
      <c r="B446" s="40" t="s">
        <v>218</v>
      </c>
      <c r="C446" s="42"/>
      <c r="D446" s="41">
        <v>250</v>
      </c>
      <c r="E446" s="41" t="s">
        <v>29</v>
      </c>
      <c r="F446" s="142"/>
      <c r="G446" s="199">
        <v>4</v>
      </c>
    </row>
    <row r="447" spans="2:7" ht="18">
      <c r="B447" s="40" t="s">
        <v>219</v>
      </c>
      <c r="C447" s="42" t="s">
        <v>220</v>
      </c>
      <c r="D447" s="41">
        <v>1.5</v>
      </c>
      <c r="E447" s="41" t="s">
        <v>16</v>
      </c>
      <c r="F447" s="142"/>
      <c r="G447" s="199">
        <v>110</v>
      </c>
    </row>
    <row r="448" spans="2:7" ht="18">
      <c r="B448" s="40" t="s">
        <v>115</v>
      </c>
      <c r="C448" s="42" t="s">
        <v>221</v>
      </c>
      <c r="D448" s="41">
        <v>5</v>
      </c>
      <c r="E448" s="41" t="s">
        <v>84</v>
      </c>
      <c r="F448" s="142"/>
      <c r="G448" s="199">
        <v>32.5</v>
      </c>
    </row>
    <row r="449" spans="2:7" ht="18">
      <c r="B449" s="20" t="s">
        <v>115</v>
      </c>
      <c r="C449" s="19"/>
      <c r="D449" s="14">
        <v>500</v>
      </c>
      <c r="E449" s="14" t="s">
        <v>29</v>
      </c>
      <c r="F449" s="142"/>
      <c r="G449" s="199">
        <v>6.5</v>
      </c>
    </row>
    <row r="450" spans="2:7" ht="18">
      <c r="B450" s="16" t="s">
        <v>116</v>
      </c>
      <c r="C450" s="52"/>
      <c r="D450" s="53">
        <v>1</v>
      </c>
      <c r="E450" s="53" t="s">
        <v>16</v>
      </c>
      <c r="F450" s="142"/>
      <c r="G450" s="199">
        <v>8</v>
      </c>
    </row>
    <row r="451" spans="2:7" ht="18">
      <c r="B451" s="40" t="s">
        <v>78</v>
      </c>
      <c r="C451" s="42" t="s">
        <v>79</v>
      </c>
      <c r="D451" s="41">
        <v>10</v>
      </c>
      <c r="E451" s="41" t="s">
        <v>80</v>
      </c>
      <c r="F451" s="142"/>
      <c r="G451" s="199">
        <v>35</v>
      </c>
    </row>
    <row r="452" spans="2:7" ht="18">
      <c r="B452" s="40" t="s">
        <v>241</v>
      </c>
      <c r="C452" s="42" t="s">
        <v>181</v>
      </c>
      <c r="D452" s="41">
        <v>25</v>
      </c>
      <c r="E452" s="41" t="s">
        <v>139</v>
      </c>
      <c r="F452" s="88"/>
      <c r="G452" s="200">
        <v>92.5</v>
      </c>
    </row>
    <row r="453" spans="2:7" ht="18">
      <c r="B453" s="40" t="s">
        <v>242</v>
      </c>
      <c r="C453" s="42" t="s">
        <v>181</v>
      </c>
      <c r="D453" s="41">
        <v>16</v>
      </c>
      <c r="E453" s="41" t="s">
        <v>139</v>
      </c>
      <c r="F453" s="88"/>
      <c r="G453" s="200">
        <v>113.6</v>
      </c>
    </row>
    <row r="454" spans="2:7" ht="18">
      <c r="B454" s="33" t="s">
        <v>196</v>
      </c>
      <c r="C454" s="34"/>
      <c r="D454" s="35">
        <v>5</v>
      </c>
      <c r="E454" s="35" t="s">
        <v>139</v>
      </c>
      <c r="F454" s="88"/>
      <c r="G454" s="200">
        <v>47</v>
      </c>
    </row>
    <row r="455" spans="2:7" ht="18">
      <c r="B455" s="40" t="s">
        <v>238</v>
      </c>
      <c r="C455" s="42" t="s">
        <v>239</v>
      </c>
      <c r="D455" s="41">
        <v>10</v>
      </c>
      <c r="E455" s="41" t="s">
        <v>53</v>
      </c>
      <c r="F455" s="88"/>
      <c r="G455" s="200">
        <v>50</v>
      </c>
    </row>
    <row r="456" spans="2:7" ht="18">
      <c r="B456" s="40" t="s">
        <v>260</v>
      </c>
      <c r="C456" s="42" t="s">
        <v>261</v>
      </c>
      <c r="D456" s="41">
        <v>5</v>
      </c>
      <c r="E456" s="41" t="s">
        <v>84</v>
      </c>
      <c r="F456" s="88"/>
      <c r="G456" s="200">
        <v>35.5</v>
      </c>
    </row>
    <row r="457" spans="2:7" ht="18">
      <c r="B457" s="40" t="s">
        <v>262</v>
      </c>
      <c r="C457" s="42" t="s">
        <v>263</v>
      </c>
      <c r="D457" s="41">
        <v>10</v>
      </c>
      <c r="E457" s="41" t="s">
        <v>84</v>
      </c>
      <c r="F457" s="142"/>
      <c r="G457" s="199">
        <v>52</v>
      </c>
    </row>
    <row r="458" spans="2:7" ht="18">
      <c r="B458" s="40" t="s">
        <v>264</v>
      </c>
      <c r="C458" s="42" t="s">
        <v>265</v>
      </c>
      <c r="D458" s="41">
        <v>5</v>
      </c>
      <c r="E458" s="41" t="s">
        <v>163</v>
      </c>
      <c r="F458" s="88"/>
      <c r="G458" s="200">
        <v>24.45</v>
      </c>
    </row>
    <row r="459" spans="2:7" ht="18">
      <c r="B459" s="40" t="s">
        <v>73</v>
      </c>
      <c r="C459" s="42" t="s">
        <v>266</v>
      </c>
      <c r="D459" s="41">
        <v>5</v>
      </c>
      <c r="E459" s="41" t="s">
        <v>84</v>
      </c>
      <c r="F459" s="88"/>
      <c r="G459" s="200">
        <v>32.5</v>
      </c>
    </row>
    <row r="460" spans="2:7" ht="18">
      <c r="B460" s="40" t="s">
        <v>267</v>
      </c>
      <c r="C460" s="42" t="s">
        <v>266</v>
      </c>
      <c r="D460" s="41">
        <v>5</v>
      </c>
      <c r="E460" s="41" t="s">
        <v>84</v>
      </c>
      <c r="F460" s="88"/>
      <c r="G460" s="200">
        <v>22.95</v>
      </c>
    </row>
    <row r="461" spans="2:7" ht="18">
      <c r="B461" s="40" t="s">
        <v>268</v>
      </c>
      <c r="C461" s="42"/>
      <c r="D461" s="41">
        <v>30</v>
      </c>
      <c r="E461" s="41" t="s">
        <v>139</v>
      </c>
      <c r="F461" s="88"/>
      <c r="G461" s="200">
        <v>266.7</v>
      </c>
    </row>
    <row r="462" spans="2:7" ht="18">
      <c r="B462" s="40" t="s">
        <v>269</v>
      </c>
      <c r="C462" s="42" t="s">
        <v>270</v>
      </c>
      <c r="D462" s="41">
        <v>10</v>
      </c>
      <c r="E462" s="41" t="s">
        <v>84</v>
      </c>
      <c r="F462" s="88"/>
      <c r="G462" s="200">
        <v>116.6</v>
      </c>
    </row>
    <row r="463" spans="2:7" ht="18">
      <c r="B463" s="40" t="s">
        <v>272</v>
      </c>
      <c r="C463" s="42"/>
      <c r="D463" s="41">
        <v>40</v>
      </c>
      <c r="E463" s="41" t="s">
        <v>16</v>
      </c>
      <c r="F463" s="88"/>
      <c r="G463" s="200">
        <v>280</v>
      </c>
    </row>
    <row r="464" spans="2:7" ht="18">
      <c r="B464" s="40" t="s">
        <v>273</v>
      </c>
      <c r="C464" s="42" t="s">
        <v>274</v>
      </c>
      <c r="D464" s="41">
        <v>5</v>
      </c>
      <c r="E464" s="41" t="s">
        <v>84</v>
      </c>
      <c r="F464" s="142"/>
      <c r="G464" s="199">
        <v>40</v>
      </c>
    </row>
    <row r="465" spans="2:7" ht="18">
      <c r="B465" s="40" t="s">
        <v>275</v>
      </c>
      <c r="C465" s="42" t="s">
        <v>276</v>
      </c>
      <c r="D465" s="41">
        <v>10</v>
      </c>
      <c r="E465" s="41" t="s">
        <v>84</v>
      </c>
      <c r="F465" s="144"/>
      <c r="G465" s="201">
        <v>80</v>
      </c>
    </row>
    <row r="466" spans="2:7" ht="18">
      <c r="B466" s="33" t="s">
        <v>277</v>
      </c>
      <c r="C466" s="34"/>
      <c r="D466" s="35">
        <v>5</v>
      </c>
      <c r="E466" s="35" t="s">
        <v>139</v>
      </c>
      <c r="F466" s="144"/>
      <c r="G466" s="201">
        <v>80</v>
      </c>
    </row>
    <row r="467" spans="2:7" ht="18">
      <c r="B467" s="40" t="s">
        <v>310</v>
      </c>
      <c r="C467" s="42" t="s">
        <v>194</v>
      </c>
      <c r="D467" s="41">
        <v>15</v>
      </c>
      <c r="E467" s="41" t="s">
        <v>139</v>
      </c>
      <c r="F467" s="144"/>
      <c r="G467" s="201">
        <v>465</v>
      </c>
    </row>
    <row r="468" spans="2:7" ht="18">
      <c r="B468" s="40" t="s">
        <v>311</v>
      </c>
      <c r="C468" s="42" t="s">
        <v>312</v>
      </c>
      <c r="D468" s="41">
        <v>5</v>
      </c>
      <c r="E468" s="41" t="s">
        <v>291</v>
      </c>
      <c r="F468" s="88"/>
      <c r="G468" s="200">
        <v>33.950000000000003</v>
      </c>
    </row>
    <row r="469" spans="2:7" ht="18">
      <c r="B469" s="40" t="s">
        <v>313</v>
      </c>
      <c r="C469" s="42" t="s">
        <v>314</v>
      </c>
      <c r="D469" s="41">
        <v>5</v>
      </c>
      <c r="E469" s="41" t="s">
        <v>139</v>
      </c>
      <c r="F469" s="88"/>
      <c r="G469" s="200">
        <v>215</v>
      </c>
    </row>
    <row r="470" spans="2:7" ht="18">
      <c r="B470" s="40" t="s">
        <v>315</v>
      </c>
      <c r="C470" s="42"/>
      <c r="D470" s="41">
        <v>10</v>
      </c>
      <c r="E470" s="41" t="s">
        <v>84</v>
      </c>
      <c r="F470" s="142"/>
      <c r="G470" s="199">
        <v>190</v>
      </c>
    </row>
    <row r="471" spans="2:7" ht="18">
      <c r="B471" s="40" t="s">
        <v>316</v>
      </c>
      <c r="C471" s="42"/>
      <c r="D471" s="41">
        <v>5</v>
      </c>
      <c r="E471" s="41" t="s">
        <v>139</v>
      </c>
      <c r="F471" s="142"/>
      <c r="G471" s="199">
        <v>155</v>
      </c>
    </row>
    <row r="472" spans="2:7" ht="18">
      <c r="B472" s="33" t="s">
        <v>339</v>
      </c>
      <c r="C472" s="34" t="s">
        <v>169</v>
      </c>
      <c r="D472" s="35">
        <v>10</v>
      </c>
      <c r="E472" s="35" t="s">
        <v>139</v>
      </c>
      <c r="F472" s="142"/>
      <c r="G472" s="199">
        <v>113</v>
      </c>
    </row>
    <row r="473" spans="2:7" ht="18">
      <c r="B473" s="38" t="s">
        <v>340</v>
      </c>
      <c r="C473" s="34" t="s">
        <v>336</v>
      </c>
      <c r="D473" s="35">
        <v>5</v>
      </c>
      <c r="E473" s="35" t="s">
        <v>84</v>
      </c>
      <c r="F473" s="142"/>
      <c r="G473" s="199">
        <v>14</v>
      </c>
    </row>
    <row r="474" spans="2:7" ht="18">
      <c r="B474" s="33" t="s">
        <v>341</v>
      </c>
      <c r="C474" s="34"/>
      <c r="D474" s="35">
        <v>500</v>
      </c>
      <c r="E474" s="35" t="s">
        <v>29</v>
      </c>
      <c r="F474" s="142"/>
      <c r="G474" s="199">
        <v>2.9</v>
      </c>
    </row>
    <row r="475" spans="2:7" ht="18">
      <c r="B475" s="33" t="s">
        <v>342</v>
      </c>
      <c r="C475" s="34"/>
      <c r="D475" s="35">
        <v>5</v>
      </c>
      <c r="E475" s="35" t="s">
        <v>291</v>
      </c>
      <c r="F475" s="142"/>
      <c r="G475" s="199">
        <v>33.5</v>
      </c>
    </row>
    <row r="476" spans="2:7" ht="18">
      <c r="B476" s="33" t="s">
        <v>344</v>
      </c>
      <c r="C476" s="34" t="s">
        <v>345</v>
      </c>
      <c r="D476" s="35">
        <v>10</v>
      </c>
      <c r="E476" s="35" t="s">
        <v>84</v>
      </c>
      <c r="F476" s="142"/>
      <c r="G476" s="199">
        <v>50</v>
      </c>
    </row>
    <row r="477" spans="2:7" ht="18">
      <c r="B477" s="33" t="s">
        <v>346</v>
      </c>
      <c r="C477" s="34" t="s">
        <v>181</v>
      </c>
      <c r="D477" s="35">
        <v>10</v>
      </c>
      <c r="E477" s="35" t="s">
        <v>139</v>
      </c>
      <c r="F477" s="88"/>
      <c r="G477" s="200">
        <v>77.900000000000006</v>
      </c>
    </row>
    <row r="478" spans="2:7" ht="18">
      <c r="B478" s="33" t="s">
        <v>347</v>
      </c>
      <c r="C478" s="34" t="s">
        <v>796</v>
      </c>
      <c r="D478" s="35">
        <v>30</v>
      </c>
      <c r="E478" s="35" t="s">
        <v>139</v>
      </c>
      <c r="F478" s="88"/>
      <c r="G478" s="200">
        <v>120</v>
      </c>
    </row>
    <row r="479" spans="2:7" ht="18">
      <c r="B479" s="40" t="s">
        <v>349</v>
      </c>
      <c r="C479" s="42" t="s">
        <v>350</v>
      </c>
      <c r="D479" s="41">
        <v>5</v>
      </c>
      <c r="E479" s="41" t="s">
        <v>84</v>
      </c>
      <c r="F479" s="88"/>
      <c r="G479" s="200">
        <v>20</v>
      </c>
    </row>
    <row r="480" spans="2:7" ht="18">
      <c r="B480" s="33" t="s">
        <v>374</v>
      </c>
      <c r="C480" s="34" t="s">
        <v>375</v>
      </c>
      <c r="D480" s="35">
        <v>5</v>
      </c>
      <c r="E480" s="35" t="s">
        <v>84</v>
      </c>
      <c r="F480" s="88"/>
      <c r="G480" s="200">
        <v>30</v>
      </c>
    </row>
    <row r="481" spans="2:7" ht="18">
      <c r="B481" s="33" t="s">
        <v>377</v>
      </c>
      <c r="C481" s="34" t="s">
        <v>378</v>
      </c>
      <c r="D481" s="35">
        <v>5</v>
      </c>
      <c r="E481" s="35" t="s">
        <v>84</v>
      </c>
      <c r="F481" s="88"/>
      <c r="G481" s="200">
        <v>30</v>
      </c>
    </row>
    <row r="482" spans="2:7" ht="18">
      <c r="B482" s="33" t="s">
        <v>341</v>
      </c>
      <c r="C482" s="34" t="s">
        <v>376</v>
      </c>
      <c r="D482" s="35">
        <v>5</v>
      </c>
      <c r="E482" s="35" t="s">
        <v>84</v>
      </c>
      <c r="F482" s="142"/>
      <c r="G482" s="199">
        <v>14.5</v>
      </c>
    </row>
    <row r="483" spans="2:7" ht="18">
      <c r="B483" s="33" t="s">
        <v>379</v>
      </c>
      <c r="C483" s="34" t="s">
        <v>380</v>
      </c>
      <c r="D483" s="35">
        <v>5</v>
      </c>
      <c r="E483" s="35" t="s">
        <v>84</v>
      </c>
      <c r="F483" s="88"/>
      <c r="G483" s="200">
        <v>25</v>
      </c>
    </row>
    <row r="484" spans="2:7" ht="18">
      <c r="B484" s="33" t="s">
        <v>381</v>
      </c>
      <c r="C484" s="34" t="s">
        <v>382</v>
      </c>
      <c r="D484" s="35">
        <v>5</v>
      </c>
      <c r="E484" s="35" t="s">
        <v>139</v>
      </c>
      <c r="F484" s="88"/>
      <c r="G484" s="200">
        <v>22.95</v>
      </c>
    </row>
    <row r="485" spans="2:7" ht="18">
      <c r="B485" s="40" t="s">
        <v>243</v>
      </c>
      <c r="C485" s="42" t="s">
        <v>244</v>
      </c>
      <c r="D485" s="41">
        <v>10</v>
      </c>
      <c r="E485" s="41" t="s">
        <v>139</v>
      </c>
      <c r="F485" s="88"/>
      <c r="G485" s="200">
        <v>25</v>
      </c>
    </row>
    <row r="486" spans="2:7" ht="18">
      <c r="B486" s="33" t="s">
        <v>407</v>
      </c>
      <c r="C486" s="34" t="s">
        <v>408</v>
      </c>
      <c r="D486" s="35">
        <v>10</v>
      </c>
      <c r="E486" s="35" t="s">
        <v>84</v>
      </c>
      <c r="F486" s="88"/>
      <c r="G486" s="200">
        <v>35</v>
      </c>
    </row>
    <row r="487" spans="2:7" ht="18">
      <c r="B487" s="33" t="s">
        <v>400</v>
      </c>
      <c r="C487" s="34" t="s">
        <v>401</v>
      </c>
      <c r="D487" s="35">
        <v>5</v>
      </c>
      <c r="E487" s="35" t="s">
        <v>163</v>
      </c>
      <c r="F487" s="88"/>
      <c r="G487" s="200">
        <v>22.5</v>
      </c>
    </row>
    <row r="488" spans="2:7" ht="18">
      <c r="B488" s="33" t="s">
        <v>402</v>
      </c>
      <c r="C488" s="34" t="s">
        <v>403</v>
      </c>
      <c r="D488" s="35">
        <v>5</v>
      </c>
      <c r="E488" s="35" t="s">
        <v>84</v>
      </c>
      <c r="F488" s="88"/>
      <c r="G488" s="200">
        <v>18.95</v>
      </c>
    </row>
    <row r="489" spans="2:7" ht="18">
      <c r="B489" s="33" t="s">
        <v>404</v>
      </c>
      <c r="C489" s="34" t="s">
        <v>405</v>
      </c>
      <c r="D489" s="35">
        <v>5</v>
      </c>
      <c r="E489" s="35" t="s">
        <v>163</v>
      </c>
      <c r="F489" s="142"/>
      <c r="G489" s="199">
        <v>27.5</v>
      </c>
    </row>
    <row r="490" spans="2:7" ht="18">
      <c r="B490" s="40" t="s">
        <v>406</v>
      </c>
      <c r="C490" s="42" t="s">
        <v>401</v>
      </c>
      <c r="D490" s="41">
        <v>5</v>
      </c>
      <c r="E490" s="41" t="s">
        <v>163</v>
      </c>
      <c r="F490" s="144"/>
      <c r="G490" s="201">
        <v>50</v>
      </c>
    </row>
    <row r="491" spans="2:7" ht="18">
      <c r="B491" s="40" t="s">
        <v>432</v>
      </c>
      <c r="C491" s="42"/>
      <c r="D491" s="41">
        <v>5</v>
      </c>
      <c r="E491" s="41" t="s">
        <v>84</v>
      </c>
      <c r="F491" s="144"/>
      <c r="G491" s="201">
        <v>60</v>
      </c>
    </row>
    <row r="492" spans="2:7" ht="18">
      <c r="B492" s="40" t="s">
        <v>433</v>
      </c>
      <c r="C492" s="42"/>
      <c r="D492" s="41">
        <v>5</v>
      </c>
      <c r="E492" s="41" t="s">
        <v>139</v>
      </c>
      <c r="F492" s="144"/>
      <c r="G492" s="201">
        <v>63.75</v>
      </c>
    </row>
    <row r="493" spans="2:7" ht="18">
      <c r="B493" s="46" t="s">
        <v>383</v>
      </c>
      <c r="C493" s="42" t="s">
        <v>434</v>
      </c>
      <c r="D493" s="41">
        <v>5</v>
      </c>
      <c r="E493" s="41" t="s">
        <v>139</v>
      </c>
      <c r="F493" s="88"/>
      <c r="G493" s="200">
        <v>45</v>
      </c>
    </row>
    <row r="494" spans="2:7" ht="18">
      <c r="B494" s="40" t="s">
        <v>435</v>
      </c>
      <c r="C494" s="42" t="s">
        <v>181</v>
      </c>
      <c r="D494" s="41">
        <v>5</v>
      </c>
      <c r="E494" s="41" t="s">
        <v>139</v>
      </c>
      <c r="F494" s="88"/>
      <c r="G494" s="200">
        <v>47</v>
      </c>
    </row>
    <row r="495" spans="2:7" ht="18">
      <c r="B495" s="40" t="s">
        <v>436</v>
      </c>
      <c r="C495" s="42"/>
      <c r="D495" s="41">
        <v>5</v>
      </c>
      <c r="E495" s="41" t="s">
        <v>84</v>
      </c>
      <c r="F495" s="142"/>
      <c r="G495" s="199">
        <v>35.450000000000003</v>
      </c>
    </row>
    <row r="496" spans="2:7" ht="18">
      <c r="B496" s="40" t="s">
        <v>437</v>
      </c>
      <c r="C496" s="42" t="s">
        <v>438</v>
      </c>
      <c r="D496" s="41">
        <v>10</v>
      </c>
      <c r="E496" s="41" t="s">
        <v>84</v>
      </c>
      <c r="F496" s="142"/>
      <c r="G496" s="199">
        <v>130</v>
      </c>
    </row>
    <row r="497" spans="2:7" ht="18">
      <c r="B497" s="40" t="s">
        <v>439</v>
      </c>
      <c r="C497" s="42" t="s">
        <v>440</v>
      </c>
      <c r="D497" s="41">
        <v>5</v>
      </c>
      <c r="E497" s="41" t="s">
        <v>53</v>
      </c>
      <c r="F497" s="142"/>
      <c r="G497" s="199">
        <v>145</v>
      </c>
    </row>
    <row r="498" spans="2:7" ht="18">
      <c r="B498" s="40" t="s">
        <v>441</v>
      </c>
      <c r="C498" s="42" t="s">
        <v>430</v>
      </c>
      <c r="D498" s="41">
        <v>10</v>
      </c>
      <c r="E498" s="41" t="s">
        <v>53</v>
      </c>
      <c r="F498" s="142"/>
      <c r="G498" s="199">
        <v>80</v>
      </c>
    </row>
    <row r="499" spans="2:7" ht="18">
      <c r="B499" s="40" t="s">
        <v>442</v>
      </c>
      <c r="C499" s="42" t="s">
        <v>443</v>
      </c>
      <c r="D499" s="41">
        <v>35</v>
      </c>
      <c r="E499" s="41" t="s">
        <v>16</v>
      </c>
      <c r="F499" s="142"/>
      <c r="G499" s="199">
        <v>1295</v>
      </c>
    </row>
    <row r="500" spans="2:7" ht="18">
      <c r="B500" s="40" t="s">
        <v>444</v>
      </c>
      <c r="C500" s="42" t="s">
        <v>97</v>
      </c>
      <c r="D500" s="41">
        <v>5</v>
      </c>
      <c r="E500" s="41" t="s">
        <v>84</v>
      </c>
      <c r="F500" s="142"/>
      <c r="G500" s="199">
        <v>25</v>
      </c>
    </row>
    <row r="501" spans="2:7" ht="18">
      <c r="B501" s="40" t="s">
        <v>445</v>
      </c>
      <c r="C501" s="42" t="s">
        <v>446</v>
      </c>
      <c r="D501" s="41">
        <v>5</v>
      </c>
      <c r="E501" s="41" t="s">
        <v>139</v>
      </c>
      <c r="F501" s="142"/>
      <c r="G501" s="199">
        <v>58.75</v>
      </c>
    </row>
    <row r="502" spans="2:7" ht="18">
      <c r="B502" s="40" t="s">
        <v>447</v>
      </c>
      <c r="C502" s="42"/>
      <c r="D502" s="41">
        <v>5</v>
      </c>
      <c r="E502" s="41" t="s">
        <v>448</v>
      </c>
      <c r="F502" s="88"/>
      <c r="G502" s="200">
        <v>80</v>
      </c>
    </row>
    <row r="503" spans="2:7" ht="18">
      <c r="B503" s="40" t="s">
        <v>464</v>
      </c>
      <c r="C503" s="42" t="s">
        <v>246</v>
      </c>
      <c r="D503" s="41">
        <v>5</v>
      </c>
      <c r="E503" s="41" t="s">
        <v>84</v>
      </c>
      <c r="F503" s="88"/>
      <c r="G503" s="200">
        <v>42.5</v>
      </c>
    </row>
    <row r="504" spans="2:7" ht="18">
      <c r="B504" s="40" t="s">
        <v>465</v>
      </c>
      <c r="C504" s="42" t="s">
        <v>466</v>
      </c>
      <c r="D504" s="41">
        <v>5</v>
      </c>
      <c r="E504" s="41" t="s">
        <v>139</v>
      </c>
      <c r="F504" s="88"/>
      <c r="G504" s="200">
        <v>30</v>
      </c>
    </row>
    <row r="505" spans="2:7" ht="18">
      <c r="B505" s="40" t="s">
        <v>467</v>
      </c>
      <c r="C505" s="42" t="s">
        <v>468</v>
      </c>
      <c r="D505" s="41">
        <v>5</v>
      </c>
      <c r="E505" s="41" t="s">
        <v>84</v>
      </c>
      <c r="F505" s="88"/>
      <c r="G505" s="200">
        <v>6</v>
      </c>
    </row>
    <row r="506" spans="2:7" ht="18">
      <c r="B506" s="40" t="s">
        <v>469</v>
      </c>
      <c r="C506" s="42" t="s">
        <v>468</v>
      </c>
      <c r="D506" s="41">
        <v>5</v>
      </c>
      <c r="E506" s="41" t="s">
        <v>84</v>
      </c>
      <c r="F506" s="88"/>
      <c r="G506" s="200">
        <v>80</v>
      </c>
    </row>
    <row r="507" spans="2:7" ht="36">
      <c r="B507" s="46" t="s">
        <v>470</v>
      </c>
      <c r="C507" s="42" t="s">
        <v>471</v>
      </c>
      <c r="D507" s="41">
        <v>5</v>
      </c>
      <c r="E507" s="41" t="s">
        <v>84</v>
      </c>
      <c r="F507" s="142"/>
      <c r="G507" s="199">
        <v>59.45</v>
      </c>
    </row>
    <row r="508" spans="2:7" ht="36">
      <c r="B508" s="46" t="s">
        <v>472</v>
      </c>
      <c r="C508" s="42" t="s">
        <v>468</v>
      </c>
      <c r="D508" s="41">
        <v>5</v>
      </c>
      <c r="E508" s="41" t="s">
        <v>84</v>
      </c>
      <c r="F508" s="88"/>
      <c r="G508" s="200">
        <v>60</v>
      </c>
    </row>
    <row r="509" spans="2:7" ht="18">
      <c r="B509" s="40" t="s">
        <v>473</v>
      </c>
      <c r="C509" s="42"/>
      <c r="D509" s="41">
        <v>5</v>
      </c>
      <c r="E509" s="41" t="s">
        <v>84</v>
      </c>
      <c r="F509" s="88"/>
      <c r="G509" s="200">
        <v>65</v>
      </c>
    </row>
    <row r="510" spans="2:7" ht="18">
      <c r="B510" s="40" t="s">
        <v>474</v>
      </c>
      <c r="C510" s="42" t="s">
        <v>475</v>
      </c>
      <c r="D510" s="41">
        <v>5</v>
      </c>
      <c r="E510" s="41" t="s">
        <v>20</v>
      </c>
      <c r="F510" s="88"/>
      <c r="G510" s="200">
        <v>98</v>
      </c>
    </row>
    <row r="511" spans="2:7" ht="18">
      <c r="B511" s="40" t="s">
        <v>81</v>
      </c>
      <c r="C511" s="42" t="s">
        <v>222</v>
      </c>
      <c r="D511" s="41">
        <v>5</v>
      </c>
      <c r="E511" s="41" t="s">
        <v>84</v>
      </c>
      <c r="F511" s="88"/>
      <c r="G511" s="200">
        <v>20</v>
      </c>
    </row>
    <row r="512" spans="2:7" ht="18">
      <c r="B512" s="40" t="s">
        <v>223</v>
      </c>
      <c r="C512" s="42" t="s">
        <v>224</v>
      </c>
      <c r="D512" s="41">
        <v>10</v>
      </c>
      <c r="E512" s="41" t="s">
        <v>84</v>
      </c>
      <c r="F512" s="88"/>
      <c r="G512" s="200">
        <v>120</v>
      </c>
    </row>
    <row r="513" spans="2:7" ht="18">
      <c r="B513" s="40" t="s">
        <v>225</v>
      </c>
      <c r="C513" s="42" t="s">
        <v>226</v>
      </c>
      <c r="D513" s="41">
        <v>15</v>
      </c>
      <c r="E513" s="41" t="s">
        <v>227</v>
      </c>
      <c r="F513" s="88"/>
      <c r="G513" s="200">
        <v>127.5</v>
      </c>
    </row>
    <row r="514" spans="2:7" ht="18">
      <c r="B514" s="40" t="s">
        <v>228</v>
      </c>
      <c r="C514" s="42" t="s">
        <v>229</v>
      </c>
      <c r="D514" s="41">
        <v>5</v>
      </c>
      <c r="E514" s="41" t="s">
        <v>139</v>
      </c>
      <c r="F514" s="142"/>
      <c r="G514" s="199">
        <v>35.950000000000003</v>
      </c>
    </row>
    <row r="515" spans="2:7" ht="18">
      <c r="B515" s="40" t="s">
        <v>230</v>
      </c>
      <c r="C515" s="34" t="s">
        <v>373</v>
      </c>
      <c r="D515" s="41">
        <v>20</v>
      </c>
      <c r="E515" s="41" t="s">
        <v>16</v>
      </c>
      <c r="F515" s="144"/>
      <c r="G515" s="201">
        <v>135.80000000000001</v>
      </c>
    </row>
    <row r="516" spans="2:7" ht="18">
      <c r="B516" s="33" t="s">
        <v>231</v>
      </c>
      <c r="C516" s="34" t="s">
        <v>232</v>
      </c>
      <c r="D516" s="35">
        <v>5</v>
      </c>
      <c r="E516" s="35" t="s">
        <v>84</v>
      </c>
      <c r="F516" s="144"/>
      <c r="G516" s="201">
        <v>20</v>
      </c>
    </row>
    <row r="517" spans="2:7" ht="18">
      <c r="B517" s="40" t="s">
        <v>233</v>
      </c>
      <c r="C517" s="42"/>
      <c r="D517" s="41">
        <v>2</v>
      </c>
      <c r="E517" s="41" t="s">
        <v>16</v>
      </c>
      <c r="F517" s="144"/>
      <c r="G517" s="201">
        <v>24</v>
      </c>
    </row>
    <row r="518" spans="2:7" ht="18">
      <c r="B518" s="40" t="s">
        <v>234</v>
      </c>
      <c r="C518" s="42"/>
      <c r="D518" s="41">
        <v>15</v>
      </c>
      <c r="E518" s="41" t="s">
        <v>16</v>
      </c>
      <c r="F518" s="88"/>
      <c r="G518" s="200">
        <v>135</v>
      </c>
    </row>
    <row r="519" spans="2:7" ht="18">
      <c r="B519" s="33" t="s">
        <v>197</v>
      </c>
      <c r="C519" s="13"/>
      <c r="D519" s="14">
        <v>25</v>
      </c>
      <c r="E519" s="14" t="s">
        <v>16</v>
      </c>
      <c r="F519" s="88"/>
      <c r="G519" s="200">
        <v>117.5</v>
      </c>
    </row>
    <row r="520" spans="2:7" ht="18">
      <c r="B520" s="16" t="s">
        <v>70</v>
      </c>
      <c r="C520" s="13"/>
      <c r="D520" s="14">
        <v>30</v>
      </c>
      <c r="E520" s="32" t="s">
        <v>16</v>
      </c>
      <c r="F520" s="142"/>
      <c r="G520" s="199">
        <v>81</v>
      </c>
    </row>
    <row r="521" spans="2:7" ht="18">
      <c r="B521" s="16" t="s">
        <v>71</v>
      </c>
      <c r="C521" s="13"/>
      <c r="D521" s="14">
        <v>500</v>
      </c>
      <c r="E521" s="14" t="s">
        <v>29</v>
      </c>
      <c r="F521" s="142"/>
      <c r="G521" s="199">
        <v>20</v>
      </c>
    </row>
    <row r="522" spans="2:7" ht="18">
      <c r="B522" s="16" t="s">
        <v>72</v>
      </c>
      <c r="C522" s="13"/>
      <c r="D522" s="14">
        <v>1.5</v>
      </c>
      <c r="E522" s="32" t="s">
        <v>16</v>
      </c>
      <c r="F522" s="144"/>
      <c r="G522" s="201">
        <v>105</v>
      </c>
    </row>
    <row r="523" spans="2:7" ht="18">
      <c r="B523" s="16" t="s">
        <v>73</v>
      </c>
      <c r="C523" s="13"/>
      <c r="D523" s="14">
        <v>2</v>
      </c>
      <c r="E523" s="32" t="s">
        <v>84</v>
      </c>
      <c r="F523" s="144"/>
      <c r="G523" s="201">
        <v>30</v>
      </c>
    </row>
    <row r="524" spans="2:7" ht="18">
      <c r="B524" s="16" t="s">
        <v>74</v>
      </c>
      <c r="C524" s="13" t="s">
        <v>75</v>
      </c>
      <c r="D524" s="14">
        <v>5</v>
      </c>
      <c r="E524" s="32" t="s">
        <v>163</v>
      </c>
      <c r="F524" s="144"/>
      <c r="G524" s="201">
        <v>27.5</v>
      </c>
    </row>
    <row r="525" spans="2:7" ht="18">
      <c r="B525" s="16" t="s">
        <v>76</v>
      </c>
      <c r="C525" s="13" t="s">
        <v>77</v>
      </c>
      <c r="D525" s="14">
        <v>30</v>
      </c>
      <c r="E525" s="32" t="s">
        <v>139</v>
      </c>
      <c r="F525" s="88"/>
      <c r="G525" s="200">
        <v>105</v>
      </c>
    </row>
    <row r="526" spans="2:7" ht="18">
      <c r="B526" s="16" t="s">
        <v>78</v>
      </c>
      <c r="C526" s="13" t="s">
        <v>79</v>
      </c>
      <c r="D526" s="14">
        <v>30</v>
      </c>
      <c r="E526" s="14" t="s">
        <v>80</v>
      </c>
      <c r="F526" s="88"/>
      <c r="G526" s="200">
        <v>90</v>
      </c>
    </row>
    <row r="527" spans="2:7" ht="18">
      <c r="B527" s="16" t="s">
        <v>81</v>
      </c>
      <c r="C527" s="13" t="s">
        <v>83</v>
      </c>
      <c r="D527" s="14">
        <v>5</v>
      </c>
      <c r="E527" s="14" t="s">
        <v>84</v>
      </c>
      <c r="F527" s="88"/>
      <c r="G527" s="200">
        <v>40</v>
      </c>
    </row>
    <row r="528" spans="2:7" ht="18">
      <c r="B528" s="16" t="s">
        <v>82</v>
      </c>
      <c r="C528" s="3" t="s">
        <v>86</v>
      </c>
      <c r="D528" s="2">
        <v>2</v>
      </c>
      <c r="E528" s="2" t="s">
        <v>16</v>
      </c>
      <c r="F528" s="88"/>
      <c r="G528" s="200">
        <v>48</v>
      </c>
    </row>
    <row r="529" spans="2:7" ht="18">
      <c r="B529" s="11" t="s">
        <v>85</v>
      </c>
      <c r="C529" s="3" t="s">
        <v>88</v>
      </c>
      <c r="D529" s="2">
        <v>10</v>
      </c>
      <c r="E529" s="2" t="s">
        <v>84</v>
      </c>
      <c r="F529" s="88"/>
      <c r="G529" s="200">
        <v>210</v>
      </c>
    </row>
    <row r="530" spans="2:7" ht="36">
      <c r="B530" s="18" t="s">
        <v>87</v>
      </c>
      <c r="C530" s="3"/>
      <c r="D530" s="2">
        <v>1.5</v>
      </c>
      <c r="E530" s="2" t="s">
        <v>16</v>
      </c>
      <c r="F530" s="88"/>
      <c r="G530" s="200">
        <v>36</v>
      </c>
    </row>
    <row r="531" spans="2:7" ht="18">
      <c r="B531" s="18" t="s">
        <v>89</v>
      </c>
      <c r="C531" s="3"/>
      <c r="D531" s="2">
        <v>60</v>
      </c>
      <c r="E531" s="2" t="s">
        <v>16</v>
      </c>
      <c r="F531" s="88"/>
      <c r="G531" s="200">
        <v>240</v>
      </c>
    </row>
    <row r="532" spans="2:7" ht="18">
      <c r="B532" s="18" t="s">
        <v>90</v>
      </c>
      <c r="C532" s="34" t="s">
        <v>376</v>
      </c>
      <c r="D532" s="2">
        <v>10.5</v>
      </c>
      <c r="E532" s="2" t="s">
        <v>16</v>
      </c>
      <c r="F532" s="142"/>
      <c r="G532" s="199">
        <v>31.5</v>
      </c>
    </row>
    <row r="533" spans="2:7" ht="18">
      <c r="B533" s="11" t="s">
        <v>91</v>
      </c>
      <c r="C533" s="44" t="s">
        <v>246</v>
      </c>
      <c r="D533" s="2">
        <v>10</v>
      </c>
      <c r="E533" s="2" t="s">
        <v>84</v>
      </c>
      <c r="F533" s="144"/>
      <c r="G533" s="201">
        <v>30</v>
      </c>
    </row>
    <row r="534" spans="2:7" ht="18">
      <c r="B534" s="11" t="s">
        <v>92</v>
      </c>
      <c r="C534" s="3" t="s">
        <v>94</v>
      </c>
      <c r="D534" s="2">
        <v>5</v>
      </c>
      <c r="E534" s="2" t="s">
        <v>84</v>
      </c>
      <c r="F534" s="144"/>
      <c r="G534" s="201">
        <v>50</v>
      </c>
    </row>
    <row r="535" spans="2:7" ht="18">
      <c r="B535" s="11" t="s">
        <v>93</v>
      </c>
      <c r="C535" s="3" t="s">
        <v>94</v>
      </c>
      <c r="D535" s="2">
        <v>5</v>
      </c>
      <c r="E535" s="2" t="s">
        <v>84</v>
      </c>
      <c r="F535" s="144"/>
      <c r="G535" s="201">
        <v>40</v>
      </c>
    </row>
    <row r="536" spans="2:7" ht="18">
      <c r="B536" s="11" t="s">
        <v>95</v>
      </c>
      <c r="C536" s="3" t="s">
        <v>97</v>
      </c>
      <c r="D536" s="2">
        <v>20</v>
      </c>
      <c r="E536" s="2" t="s">
        <v>84</v>
      </c>
      <c r="F536" s="88"/>
      <c r="G536" s="200">
        <v>51.8</v>
      </c>
    </row>
    <row r="537" spans="2:7" ht="18">
      <c r="B537" s="11" t="s">
        <v>96</v>
      </c>
      <c r="C537" s="42" t="s">
        <v>97</v>
      </c>
      <c r="D537" s="41">
        <v>5</v>
      </c>
      <c r="E537" s="41" t="s">
        <v>84</v>
      </c>
      <c r="F537" s="88"/>
      <c r="G537" s="200">
        <v>35</v>
      </c>
    </row>
    <row r="538" spans="2:7" ht="18">
      <c r="B538" s="36" t="s">
        <v>245</v>
      </c>
      <c r="C538" s="34"/>
      <c r="D538" s="35">
        <v>2</v>
      </c>
      <c r="E538" s="35" t="s">
        <v>84</v>
      </c>
      <c r="F538" s="142"/>
      <c r="G538" s="199">
        <v>6</v>
      </c>
    </row>
    <row r="539" spans="2:7" ht="18">
      <c r="B539" s="16" t="s">
        <v>98</v>
      </c>
      <c r="C539" s="35"/>
      <c r="D539" s="14">
        <v>200</v>
      </c>
      <c r="E539" s="14" t="s">
        <v>29</v>
      </c>
      <c r="F539" s="142"/>
      <c r="G539" s="199">
        <v>20.260000000000002</v>
      </c>
    </row>
    <row r="540" spans="2:7" ht="18">
      <c r="B540" s="33" t="s">
        <v>148</v>
      </c>
      <c r="C540" s="35"/>
      <c r="D540" s="35">
        <v>10</v>
      </c>
      <c r="E540" s="35" t="s">
        <v>149</v>
      </c>
      <c r="F540" s="142"/>
      <c r="G540" s="199">
        <v>470</v>
      </c>
    </row>
    <row r="541" spans="2:7" ht="18">
      <c r="B541" s="36" t="s">
        <v>198</v>
      </c>
      <c r="C541" s="34"/>
      <c r="D541" s="35">
        <v>300</v>
      </c>
      <c r="E541" s="35" t="s">
        <v>29</v>
      </c>
      <c r="F541" s="142"/>
      <c r="G541" s="199">
        <v>30</v>
      </c>
    </row>
    <row r="542" spans="2:7" ht="18">
      <c r="B542" s="40" t="s">
        <v>236</v>
      </c>
      <c r="C542" s="42" t="s">
        <v>181</v>
      </c>
      <c r="D542" s="41">
        <v>15</v>
      </c>
      <c r="E542" s="41" t="s">
        <v>139</v>
      </c>
      <c r="F542" s="142"/>
      <c r="G542" s="199">
        <v>45</v>
      </c>
    </row>
    <row r="543" spans="2:7" ht="18">
      <c r="B543" s="40" t="s">
        <v>237</v>
      </c>
      <c r="C543" s="42" t="s">
        <v>181</v>
      </c>
      <c r="D543" s="41">
        <v>5</v>
      </c>
      <c r="E543" s="41" t="s">
        <v>139</v>
      </c>
      <c r="F543" s="142"/>
      <c r="G543" s="199">
        <v>15</v>
      </c>
    </row>
    <row r="544" spans="2:7" ht="18">
      <c r="B544" s="40" t="s">
        <v>240</v>
      </c>
      <c r="C544" s="42"/>
      <c r="D544" s="41">
        <v>150</v>
      </c>
      <c r="E544" s="41" t="s">
        <v>29</v>
      </c>
      <c r="F544" s="142"/>
      <c r="G544" s="199">
        <v>22.5</v>
      </c>
    </row>
    <row r="545" spans="2:7" ht="18">
      <c r="B545" s="40" t="s">
        <v>243</v>
      </c>
      <c r="C545" s="42" t="s">
        <v>244</v>
      </c>
      <c r="D545" s="41">
        <v>5</v>
      </c>
      <c r="E545" s="41" t="s">
        <v>139</v>
      </c>
      <c r="F545" s="88"/>
      <c r="G545" s="200">
        <v>12.5</v>
      </c>
    </row>
    <row r="546" spans="2:7" ht="18">
      <c r="B546" s="40" t="s">
        <v>271</v>
      </c>
      <c r="C546" s="42"/>
      <c r="D546" s="41">
        <v>10</v>
      </c>
      <c r="E546" s="41" t="s">
        <v>84</v>
      </c>
      <c r="F546" s="88"/>
      <c r="G546" s="200">
        <v>140</v>
      </c>
    </row>
    <row r="547" spans="2:7" ht="18">
      <c r="B547" s="40" t="s">
        <v>278</v>
      </c>
      <c r="C547" s="42" t="s">
        <v>279</v>
      </c>
      <c r="D547" s="41">
        <v>5</v>
      </c>
      <c r="E547" s="41" t="s">
        <v>84</v>
      </c>
      <c r="F547" s="88"/>
      <c r="G547" s="200">
        <v>18.25</v>
      </c>
    </row>
    <row r="548" spans="2:7" ht="18">
      <c r="B548" s="40" t="s">
        <v>280</v>
      </c>
      <c r="C548" s="42"/>
      <c r="D548" s="41">
        <v>100</v>
      </c>
      <c r="E548" s="41" t="s">
        <v>29</v>
      </c>
      <c r="F548" s="88"/>
      <c r="G548" s="200">
        <v>21</v>
      </c>
    </row>
    <row r="549" spans="2:7" ht="18">
      <c r="B549" s="40" t="s">
        <v>281</v>
      </c>
      <c r="C549" s="42"/>
      <c r="D549" s="41">
        <v>250</v>
      </c>
      <c r="E549" s="41" t="s">
        <v>29</v>
      </c>
      <c r="F549" s="88"/>
      <c r="G549" s="200">
        <v>6</v>
      </c>
    </row>
    <row r="550" spans="2:7" ht="18">
      <c r="B550" s="40" t="s">
        <v>282</v>
      </c>
      <c r="C550" s="42" t="s">
        <v>169</v>
      </c>
      <c r="D550" s="41">
        <v>5</v>
      </c>
      <c r="E550" s="41" t="s">
        <v>139</v>
      </c>
      <c r="F550" s="142"/>
      <c r="G550" s="199">
        <v>35</v>
      </c>
    </row>
    <row r="551" spans="2:7" ht="18">
      <c r="B551" s="40" t="s">
        <v>283</v>
      </c>
      <c r="C551" s="42" t="s">
        <v>222</v>
      </c>
      <c r="D551" s="41">
        <v>5</v>
      </c>
      <c r="E551" s="41" t="s">
        <v>84</v>
      </c>
      <c r="F551" s="88"/>
      <c r="G551" s="200">
        <v>30</v>
      </c>
    </row>
    <row r="552" spans="2:7" ht="18">
      <c r="B552" s="40" t="s">
        <v>284</v>
      </c>
      <c r="C552" s="42"/>
      <c r="D552" s="41">
        <v>700</v>
      </c>
      <c r="E552" s="41" t="s">
        <v>29</v>
      </c>
      <c r="F552" s="88"/>
      <c r="G552" s="200">
        <v>13</v>
      </c>
    </row>
    <row r="553" spans="2:7" ht="18">
      <c r="B553" s="40" t="s">
        <v>285</v>
      </c>
      <c r="C553" s="42" t="s">
        <v>79</v>
      </c>
      <c r="D553" s="41">
        <v>10</v>
      </c>
      <c r="E553" s="41" t="s">
        <v>139</v>
      </c>
      <c r="F553" s="88"/>
      <c r="G553" s="200">
        <v>30</v>
      </c>
    </row>
    <row r="554" spans="2:7" ht="18">
      <c r="B554" s="40" t="s">
        <v>271</v>
      </c>
      <c r="C554" s="42" t="s">
        <v>181</v>
      </c>
      <c r="D554" s="41">
        <v>10</v>
      </c>
      <c r="E554" s="41" t="s">
        <v>139</v>
      </c>
      <c r="F554" s="88"/>
      <c r="G554" s="200">
        <v>18</v>
      </c>
    </row>
    <row r="555" spans="2:7" ht="18">
      <c r="B555" s="40" t="s">
        <v>235</v>
      </c>
      <c r="C555" s="42"/>
      <c r="D555" s="41">
        <v>400</v>
      </c>
      <c r="E555" s="41" t="s">
        <v>29</v>
      </c>
      <c r="F555" s="88"/>
      <c r="G555" s="200">
        <v>20</v>
      </c>
    </row>
    <row r="556" spans="2:7" ht="18">
      <c r="B556" s="40" t="s">
        <v>317</v>
      </c>
      <c r="C556" s="42"/>
      <c r="D556" s="41">
        <v>250</v>
      </c>
      <c r="E556" s="41" t="s">
        <v>29</v>
      </c>
      <c r="F556" s="88"/>
      <c r="G556" s="200">
        <v>7</v>
      </c>
    </row>
    <row r="557" spans="2:7" ht="18">
      <c r="B557" s="40" t="s">
        <v>318</v>
      </c>
      <c r="C557" s="42"/>
      <c r="D557" s="41">
        <v>500</v>
      </c>
      <c r="E557" s="41" t="s">
        <v>29</v>
      </c>
      <c r="F557" s="142"/>
      <c r="G557" s="199">
        <v>32.5</v>
      </c>
    </row>
    <row r="558" spans="2:7" ht="18">
      <c r="B558" s="40" t="s">
        <v>319</v>
      </c>
      <c r="C558" s="42"/>
      <c r="D558" s="41">
        <v>250</v>
      </c>
      <c r="E558" s="41" t="s">
        <v>29</v>
      </c>
      <c r="F558" s="144"/>
      <c r="G558" s="201">
        <v>2.89</v>
      </c>
    </row>
    <row r="559" spans="2:7" ht="18">
      <c r="B559" s="40" t="s">
        <v>320</v>
      </c>
      <c r="C559" s="42" t="s">
        <v>321</v>
      </c>
      <c r="D559" s="41">
        <v>5</v>
      </c>
      <c r="E559" s="41" t="s">
        <v>139</v>
      </c>
      <c r="F559" s="144"/>
      <c r="G559" s="201">
        <v>50</v>
      </c>
    </row>
    <row r="560" spans="2:7" ht="18">
      <c r="B560" s="40" t="s">
        <v>146</v>
      </c>
      <c r="C560" s="42"/>
      <c r="D560" s="41">
        <v>1</v>
      </c>
      <c r="E560" s="41" t="s">
        <v>16</v>
      </c>
      <c r="F560" s="144"/>
      <c r="G560" s="201">
        <v>10</v>
      </c>
    </row>
    <row r="561" spans="2:7" ht="18">
      <c r="B561" s="40" t="s">
        <v>449</v>
      </c>
      <c r="C561" s="42" t="s">
        <v>181</v>
      </c>
      <c r="D561" s="41">
        <v>5</v>
      </c>
      <c r="E561" s="41" t="s">
        <v>139</v>
      </c>
      <c r="F561" s="88"/>
      <c r="G561" s="200">
        <v>57</v>
      </c>
    </row>
    <row r="562" spans="2:7" ht="18">
      <c r="B562" s="40" t="s">
        <v>450</v>
      </c>
      <c r="C562" s="42" t="s">
        <v>181</v>
      </c>
      <c r="D562" s="41">
        <v>5</v>
      </c>
      <c r="E562" s="41" t="s">
        <v>139</v>
      </c>
      <c r="F562" s="88"/>
      <c r="G562" s="200">
        <v>107.5</v>
      </c>
    </row>
    <row r="563" spans="2:7" ht="18">
      <c r="B563" s="33" t="s">
        <v>384</v>
      </c>
      <c r="C563" s="34"/>
      <c r="D563" s="35">
        <v>200</v>
      </c>
      <c r="E563" s="35" t="s">
        <v>29</v>
      </c>
      <c r="F563" s="142"/>
      <c r="G563" s="199">
        <v>18</v>
      </c>
    </row>
    <row r="564" spans="2:7" ht="18">
      <c r="B564" s="40" t="s">
        <v>385</v>
      </c>
      <c r="C564" s="42"/>
      <c r="D564" s="41">
        <v>5</v>
      </c>
      <c r="E564" s="41" t="s">
        <v>16</v>
      </c>
      <c r="F564" s="142"/>
      <c r="G564" s="199">
        <v>44</v>
      </c>
    </row>
    <row r="565" spans="2:7" ht="18">
      <c r="B565" s="40" t="s">
        <v>386</v>
      </c>
      <c r="C565" s="42"/>
      <c r="D565" s="41">
        <v>5</v>
      </c>
      <c r="E565" s="41" t="s">
        <v>149</v>
      </c>
      <c r="F565" s="144"/>
      <c r="G565" s="201">
        <v>15</v>
      </c>
    </row>
    <row r="566" spans="2:7" ht="18">
      <c r="B566" s="40" t="s">
        <v>351</v>
      </c>
      <c r="C566" s="42"/>
      <c r="D566" s="41">
        <v>5</v>
      </c>
      <c r="E566" s="41" t="s">
        <v>139</v>
      </c>
      <c r="F566" s="144"/>
      <c r="G566" s="201">
        <v>72</v>
      </c>
    </row>
    <row r="567" spans="2:7" ht="18">
      <c r="B567" s="40" t="s">
        <v>322</v>
      </c>
      <c r="C567" s="42"/>
      <c r="D567" s="41">
        <v>250</v>
      </c>
      <c r="E567" s="41" t="s">
        <v>29</v>
      </c>
      <c r="F567" s="144"/>
      <c r="G567" s="201">
        <v>65</v>
      </c>
    </row>
    <row r="568" spans="2:7" ht="18">
      <c r="B568" s="40" t="s">
        <v>286</v>
      </c>
      <c r="C568" s="54"/>
      <c r="D568" s="41">
        <v>10</v>
      </c>
      <c r="E568" s="41" t="s">
        <v>215</v>
      </c>
      <c r="F568" s="88"/>
      <c r="G568" s="200">
        <v>5</v>
      </c>
    </row>
    <row r="569" spans="2:7" ht="18">
      <c r="B569" s="55" t="s">
        <v>99</v>
      </c>
      <c r="C569" s="42"/>
      <c r="D569" s="41">
        <v>50</v>
      </c>
      <c r="E569" s="32" t="s">
        <v>29</v>
      </c>
      <c r="F569" s="88"/>
      <c r="G569" s="200">
        <v>4</v>
      </c>
    </row>
    <row r="570" spans="2:7" ht="18">
      <c r="B570" s="5" t="s">
        <v>100</v>
      </c>
      <c r="C570" s="13"/>
      <c r="D570" s="14">
        <v>100</v>
      </c>
      <c r="E570" s="14" t="s">
        <v>29</v>
      </c>
      <c r="F570" s="88"/>
      <c r="G570" s="200">
        <v>32</v>
      </c>
    </row>
    <row r="571" spans="2:7" ht="18">
      <c r="B571" s="16" t="s">
        <v>101</v>
      </c>
      <c r="C571" s="13"/>
      <c r="D571" s="14">
        <v>1.25</v>
      </c>
      <c r="E571" s="32" t="s">
        <v>16</v>
      </c>
      <c r="F571" s="142"/>
      <c r="G571" s="199">
        <v>210</v>
      </c>
    </row>
    <row r="572" spans="2:7" ht="18">
      <c r="B572" s="16" t="s">
        <v>102</v>
      </c>
      <c r="C572" s="14"/>
      <c r="D572" s="14">
        <v>1.25</v>
      </c>
      <c r="E572" s="32" t="s">
        <v>16</v>
      </c>
      <c r="F572" s="142"/>
      <c r="G572" s="199">
        <v>30</v>
      </c>
    </row>
    <row r="573" spans="2:7" ht="18">
      <c r="B573" s="16" t="s">
        <v>103</v>
      </c>
      <c r="C573" s="14"/>
      <c r="D573" s="14">
        <v>1.25</v>
      </c>
      <c r="E573" s="32" t="s">
        <v>16</v>
      </c>
      <c r="F573" s="142"/>
      <c r="G573" s="199">
        <v>27</v>
      </c>
    </row>
    <row r="574" spans="2:7" ht="18">
      <c r="B574" s="16" t="s">
        <v>104</v>
      </c>
      <c r="C574" s="14"/>
      <c r="D574" s="14">
        <v>850</v>
      </c>
      <c r="E574" s="14" t="s">
        <v>29</v>
      </c>
      <c r="F574" s="142"/>
      <c r="G574" s="199">
        <v>12</v>
      </c>
    </row>
    <row r="575" spans="2:7" ht="18">
      <c r="B575" s="16" t="s">
        <v>105</v>
      </c>
      <c r="C575" s="8" t="s">
        <v>107</v>
      </c>
      <c r="D575" s="8">
        <v>15</v>
      </c>
      <c r="E575" s="14" t="s">
        <v>80</v>
      </c>
      <c r="F575" s="142"/>
      <c r="G575" s="199">
        <v>120</v>
      </c>
    </row>
    <row r="576" spans="2:7" ht="18">
      <c r="B576" s="5" t="s">
        <v>106</v>
      </c>
      <c r="C576" s="8"/>
      <c r="D576" s="8">
        <v>750</v>
      </c>
      <c r="E576" s="14" t="s">
        <v>29</v>
      </c>
      <c r="F576" s="142"/>
      <c r="G576" s="199">
        <v>20</v>
      </c>
    </row>
    <row r="577" spans="2:7" ht="18">
      <c r="B577" s="5" t="s">
        <v>108</v>
      </c>
      <c r="C577" s="8"/>
      <c r="D577" s="8">
        <v>750</v>
      </c>
      <c r="E577" s="14" t="s">
        <v>29</v>
      </c>
      <c r="F577" s="88"/>
      <c r="G577" s="200">
        <v>9.9</v>
      </c>
    </row>
    <row r="578" spans="2:7" ht="18">
      <c r="B578" s="5" t="s">
        <v>109</v>
      </c>
      <c r="C578" s="8"/>
      <c r="D578" s="8">
        <v>250</v>
      </c>
      <c r="E578" s="14" t="s">
        <v>29</v>
      </c>
      <c r="F578" s="88"/>
      <c r="G578" s="200">
        <v>3.2</v>
      </c>
    </row>
    <row r="579" spans="2:7" ht="18">
      <c r="B579" s="5" t="s">
        <v>110</v>
      </c>
      <c r="C579" s="14"/>
      <c r="D579" s="14">
        <v>200</v>
      </c>
      <c r="E579" s="14" t="s">
        <v>29</v>
      </c>
      <c r="F579" s="88"/>
      <c r="G579" s="200">
        <v>18</v>
      </c>
    </row>
    <row r="580" spans="2:7" ht="18">
      <c r="B580" s="16" t="s">
        <v>111</v>
      </c>
      <c r="C580" s="19"/>
      <c r="D580" s="14">
        <v>850</v>
      </c>
      <c r="E580" s="14" t="s">
        <v>29</v>
      </c>
      <c r="F580" s="88"/>
      <c r="G580" s="200">
        <v>69</v>
      </c>
    </row>
    <row r="581" spans="2:7" ht="18">
      <c r="B581" s="16" t="s">
        <v>112</v>
      </c>
      <c r="C581" s="14"/>
      <c r="D581" s="14">
        <v>800</v>
      </c>
      <c r="E581" s="14" t="s">
        <v>29</v>
      </c>
      <c r="F581" s="88"/>
      <c r="G581" s="200">
        <v>35</v>
      </c>
    </row>
    <row r="582" spans="2:7" ht="18">
      <c r="B582" s="16" t="s">
        <v>113</v>
      </c>
      <c r="C582" s="19"/>
      <c r="D582" s="14">
        <v>1.5</v>
      </c>
      <c r="E582" s="14" t="s">
        <v>16</v>
      </c>
      <c r="F582" s="142"/>
      <c r="G582" s="199">
        <v>40</v>
      </c>
    </row>
    <row r="583" spans="2:7" ht="18">
      <c r="B583" s="16" t="s">
        <v>114</v>
      </c>
      <c r="C583" s="21"/>
      <c r="D583" s="22">
        <v>60</v>
      </c>
      <c r="E583" s="22" t="s">
        <v>80</v>
      </c>
      <c r="F583" s="88"/>
      <c r="G583" s="200">
        <v>90</v>
      </c>
    </row>
    <row r="584" spans="2:7" ht="18">
      <c r="B584" s="62" t="s">
        <v>451</v>
      </c>
      <c r="C584" s="63" t="s">
        <v>452</v>
      </c>
      <c r="D584" s="64">
        <v>5</v>
      </c>
      <c r="E584" s="64" t="s">
        <v>84</v>
      </c>
      <c r="F584" s="88"/>
      <c r="G584" s="200">
        <v>18.5</v>
      </c>
    </row>
    <row r="585" spans="2:7" ht="18">
      <c r="B585" s="92" t="s">
        <v>495</v>
      </c>
      <c r="C585" s="91"/>
      <c r="D585" s="91">
        <v>2</v>
      </c>
      <c r="E585" s="91" t="s">
        <v>16</v>
      </c>
      <c r="F585" s="88"/>
      <c r="G585" s="200">
        <v>27.8</v>
      </c>
    </row>
    <row r="586" spans="2:7" ht="18">
      <c r="B586" s="87" t="s">
        <v>496</v>
      </c>
      <c r="C586" s="87"/>
      <c r="D586" s="89">
        <v>1.8</v>
      </c>
      <c r="E586" s="89" t="s">
        <v>16</v>
      </c>
      <c r="F586" s="88"/>
      <c r="G586" s="200">
        <v>80</v>
      </c>
    </row>
    <row r="587" spans="2:7" ht="18">
      <c r="B587" s="87" t="s">
        <v>497</v>
      </c>
      <c r="C587" s="87"/>
      <c r="D587" s="89">
        <v>800</v>
      </c>
      <c r="E587" s="89" t="s">
        <v>29</v>
      </c>
      <c r="F587" s="88"/>
      <c r="G587" s="200">
        <v>60</v>
      </c>
    </row>
    <row r="588" spans="2:7" ht="18">
      <c r="B588" s="87" t="s">
        <v>498</v>
      </c>
      <c r="C588" s="87"/>
      <c r="D588" s="89">
        <v>160</v>
      </c>
      <c r="E588" s="89" t="s">
        <v>215</v>
      </c>
      <c r="F588" s="88"/>
      <c r="G588" s="200">
        <v>9</v>
      </c>
    </row>
    <row r="589" spans="2:7" ht="18">
      <c r="B589" s="9" t="s">
        <v>22</v>
      </c>
      <c r="C589" s="6"/>
      <c r="D589" s="7">
        <v>320</v>
      </c>
      <c r="E589" s="8" t="s">
        <v>21</v>
      </c>
      <c r="F589" s="142"/>
      <c r="G589" s="199">
        <v>2316.16</v>
      </c>
    </row>
    <row r="590" spans="2:7" ht="18">
      <c r="B590" s="118" t="s">
        <v>635</v>
      </c>
      <c r="C590" s="119"/>
      <c r="D590" s="120">
        <v>4</v>
      </c>
      <c r="E590" s="121" t="s">
        <v>21</v>
      </c>
      <c r="F590" s="144"/>
      <c r="G590" s="201">
        <v>64</v>
      </c>
    </row>
    <row r="591" spans="2:7" ht="18">
      <c r="B591" s="118" t="s">
        <v>500</v>
      </c>
      <c r="C591" s="119"/>
      <c r="D591" s="121">
        <v>10</v>
      </c>
      <c r="E591" s="121" t="s">
        <v>21</v>
      </c>
      <c r="F591" s="144"/>
      <c r="G591" s="201">
        <v>226.5</v>
      </c>
    </row>
    <row r="592" spans="2:7" ht="18">
      <c r="B592" s="87" t="s">
        <v>501</v>
      </c>
      <c r="C592" s="87"/>
      <c r="D592" s="89">
        <v>1.6</v>
      </c>
      <c r="E592" s="89" t="s">
        <v>16</v>
      </c>
      <c r="F592" s="144"/>
      <c r="G592" s="201">
        <v>4</v>
      </c>
    </row>
    <row r="593" spans="2:7" ht="18">
      <c r="B593" s="87" t="s">
        <v>502</v>
      </c>
      <c r="C593" s="87"/>
      <c r="D593" s="89">
        <v>4</v>
      </c>
      <c r="E593" s="89" t="s">
        <v>494</v>
      </c>
      <c r="F593" s="88"/>
      <c r="G593" s="200">
        <v>84</v>
      </c>
    </row>
    <row r="594" spans="2:7" ht="18">
      <c r="B594" s="87" t="s">
        <v>503</v>
      </c>
      <c r="C594" s="87"/>
      <c r="D594" s="89">
        <v>50</v>
      </c>
      <c r="E594" s="89" t="s">
        <v>504</v>
      </c>
      <c r="F594" s="88"/>
      <c r="G594" s="200">
        <v>200</v>
      </c>
    </row>
    <row r="595" spans="2:7" ht="18">
      <c r="B595" s="87" t="s">
        <v>505</v>
      </c>
      <c r="C595" s="87"/>
      <c r="D595" s="89">
        <v>8</v>
      </c>
      <c r="E595" s="89" t="s">
        <v>504</v>
      </c>
      <c r="F595" s="142"/>
      <c r="G595" s="199">
        <v>32.799999999999997</v>
      </c>
    </row>
    <row r="596" spans="2:7" ht="18">
      <c r="B596" s="87" t="s">
        <v>506</v>
      </c>
      <c r="C596" s="87"/>
      <c r="D596" s="89">
        <v>75</v>
      </c>
      <c r="E596" s="89" t="s">
        <v>507</v>
      </c>
      <c r="F596" s="142"/>
      <c r="G596" s="199">
        <v>337.5</v>
      </c>
    </row>
    <row r="597" spans="2:7" ht="18">
      <c r="B597" s="87" t="s">
        <v>510</v>
      </c>
      <c r="C597" s="87"/>
      <c r="D597" s="89">
        <v>24</v>
      </c>
      <c r="E597" s="89" t="s">
        <v>215</v>
      </c>
      <c r="F597" s="142"/>
      <c r="G597" s="199">
        <v>48</v>
      </c>
    </row>
    <row r="598" spans="2:7" ht="18">
      <c r="B598" s="87" t="s">
        <v>511</v>
      </c>
      <c r="C598" s="87"/>
      <c r="D598" s="89">
        <v>1</v>
      </c>
      <c r="E598" s="89" t="s">
        <v>16</v>
      </c>
      <c r="F598" s="142"/>
      <c r="G598" s="199">
        <v>140</v>
      </c>
    </row>
    <row r="599" spans="2:7" ht="18">
      <c r="B599" s="87" t="s">
        <v>513</v>
      </c>
      <c r="C599" s="87"/>
      <c r="D599" s="89">
        <v>32</v>
      </c>
      <c r="E599" s="89" t="s">
        <v>514</v>
      </c>
      <c r="F599" s="142"/>
      <c r="G599" s="199">
        <v>21</v>
      </c>
    </row>
    <row r="600" spans="2:7" ht="18">
      <c r="B600" s="87" t="s">
        <v>515</v>
      </c>
      <c r="C600" s="87"/>
      <c r="D600" s="89">
        <v>400</v>
      </c>
      <c r="E600" s="89" t="s">
        <v>29</v>
      </c>
      <c r="F600" s="88"/>
      <c r="G600" s="200">
        <v>260</v>
      </c>
    </row>
    <row r="601" spans="2:7" ht="18">
      <c r="B601" s="87" t="s">
        <v>516</v>
      </c>
      <c r="C601" s="87"/>
      <c r="D601" s="89">
        <v>400</v>
      </c>
      <c r="E601" s="89" t="s">
        <v>29</v>
      </c>
      <c r="F601" s="88"/>
      <c r="G601" s="200">
        <v>201</v>
      </c>
    </row>
    <row r="602" spans="2:7" ht="18">
      <c r="B602" s="87" t="s">
        <v>517</v>
      </c>
      <c r="C602" s="87"/>
      <c r="D602" s="89">
        <v>16</v>
      </c>
      <c r="E602" s="89" t="s">
        <v>20</v>
      </c>
      <c r="F602" s="88"/>
      <c r="G602" s="200">
        <v>112</v>
      </c>
    </row>
    <row r="603" spans="2:7" ht="18">
      <c r="B603" s="87" t="s">
        <v>518</v>
      </c>
      <c r="C603" s="87"/>
      <c r="D603" s="89">
        <v>16</v>
      </c>
      <c r="E603" s="89" t="s">
        <v>227</v>
      </c>
      <c r="F603" s="88"/>
      <c r="G603" s="200">
        <v>88</v>
      </c>
    </row>
    <row r="604" spans="2:7" ht="18">
      <c r="B604" s="87" t="s">
        <v>519</v>
      </c>
      <c r="C604" s="87"/>
      <c r="D604" s="89">
        <v>1.6</v>
      </c>
      <c r="E604" s="89" t="s">
        <v>16</v>
      </c>
      <c r="F604" s="88"/>
      <c r="G604" s="200">
        <v>42</v>
      </c>
    </row>
    <row r="605" spans="2:7" ht="18">
      <c r="B605" s="87" t="s">
        <v>520</v>
      </c>
      <c r="C605" s="87"/>
      <c r="D605" s="89">
        <v>2</v>
      </c>
      <c r="E605" s="89" t="s">
        <v>16</v>
      </c>
      <c r="F605" s="142"/>
      <c r="G605" s="199">
        <v>62</v>
      </c>
    </row>
    <row r="606" spans="2:7" ht="18">
      <c r="B606" s="87" t="s">
        <v>521</v>
      </c>
      <c r="C606" s="87"/>
      <c r="D606" s="89">
        <v>8</v>
      </c>
      <c r="E606" s="89" t="s">
        <v>494</v>
      </c>
      <c r="F606" s="88"/>
      <c r="G606" s="200">
        <v>104</v>
      </c>
    </row>
    <row r="607" spans="2:7" ht="18">
      <c r="B607" s="87" t="s">
        <v>522</v>
      </c>
      <c r="C607" s="87"/>
      <c r="D607" s="89">
        <v>4</v>
      </c>
      <c r="E607" s="89" t="s">
        <v>494</v>
      </c>
      <c r="F607" s="88"/>
      <c r="G607" s="200">
        <v>44.8</v>
      </c>
    </row>
    <row r="608" spans="2:7" ht="18">
      <c r="B608" s="87" t="s">
        <v>523</v>
      </c>
      <c r="C608" s="82"/>
      <c r="D608" s="89">
        <v>20</v>
      </c>
      <c r="E608" s="89" t="s">
        <v>21</v>
      </c>
      <c r="F608" s="88"/>
      <c r="G608" s="200">
        <v>135</v>
      </c>
    </row>
    <row r="609" spans="2:7" ht="18">
      <c r="B609" s="87" t="s">
        <v>524</v>
      </c>
      <c r="C609" s="82"/>
      <c r="D609" s="99">
        <v>20</v>
      </c>
      <c r="E609" s="89" t="s">
        <v>494</v>
      </c>
      <c r="F609" s="88"/>
      <c r="G609" s="200">
        <v>226</v>
      </c>
    </row>
    <row r="610" spans="2:7" ht="18">
      <c r="B610" s="87" t="s">
        <v>525</v>
      </c>
      <c r="C610" s="82"/>
      <c r="D610" s="99">
        <v>10</v>
      </c>
      <c r="E610" s="89" t="s">
        <v>494</v>
      </c>
      <c r="F610" s="88"/>
      <c r="G610" s="200">
        <v>87</v>
      </c>
    </row>
    <row r="611" spans="2:7" ht="18">
      <c r="B611" s="87" t="s">
        <v>526</v>
      </c>
      <c r="C611" s="82"/>
      <c r="D611" s="89">
        <v>800</v>
      </c>
      <c r="E611" s="89" t="s">
        <v>29</v>
      </c>
      <c r="F611" s="88"/>
      <c r="G611" s="200">
        <v>30</v>
      </c>
    </row>
    <row r="612" spans="2:7" ht="18">
      <c r="B612" s="87" t="s">
        <v>527</v>
      </c>
      <c r="C612" s="82"/>
      <c r="D612" s="89">
        <v>4</v>
      </c>
      <c r="E612" s="89" t="s">
        <v>528</v>
      </c>
      <c r="F612" s="142"/>
      <c r="G612" s="199">
        <v>63</v>
      </c>
    </row>
    <row r="613" spans="2:7" ht="18">
      <c r="B613" s="109" t="s">
        <v>565</v>
      </c>
      <c r="C613" s="106"/>
      <c r="D613" s="108">
        <v>6</v>
      </c>
      <c r="E613" s="108" t="s">
        <v>163</v>
      </c>
      <c r="F613" s="144"/>
      <c r="G613" s="201">
        <v>30</v>
      </c>
    </row>
    <row r="614" spans="2:7" ht="18">
      <c r="B614" s="101" t="s">
        <v>566</v>
      </c>
      <c r="C614" s="102"/>
      <c r="D614" s="104">
        <v>6</v>
      </c>
      <c r="E614" s="104" t="s">
        <v>139</v>
      </c>
      <c r="F614" s="144"/>
      <c r="G614" s="201">
        <v>78</v>
      </c>
    </row>
    <row r="615" spans="2:7" ht="18">
      <c r="B615" s="101" t="s">
        <v>567</v>
      </c>
      <c r="C615" s="102"/>
      <c r="D615" s="104">
        <v>6</v>
      </c>
      <c r="E615" s="104" t="s">
        <v>139</v>
      </c>
      <c r="F615" s="144"/>
      <c r="G615" s="201">
        <v>66</v>
      </c>
    </row>
    <row r="616" spans="2:7" ht="18">
      <c r="B616" s="101" t="s">
        <v>568</v>
      </c>
      <c r="C616" s="102"/>
      <c r="D616" s="104">
        <v>6</v>
      </c>
      <c r="E616" s="104" t="s">
        <v>139</v>
      </c>
      <c r="F616" s="88"/>
      <c r="G616" s="200">
        <v>66</v>
      </c>
    </row>
    <row r="617" spans="2:7" ht="18">
      <c r="B617" s="101" t="s">
        <v>522</v>
      </c>
      <c r="C617" s="102" t="s">
        <v>169</v>
      </c>
      <c r="D617" s="104">
        <v>12</v>
      </c>
      <c r="E617" s="104" t="s">
        <v>139</v>
      </c>
      <c r="F617" s="109"/>
      <c r="G617" s="216">
        <v>109.2</v>
      </c>
    </row>
    <row r="618" spans="2:7" ht="18">
      <c r="B618" s="101" t="s">
        <v>571</v>
      </c>
      <c r="C618" s="102"/>
      <c r="D618" s="104">
        <v>12</v>
      </c>
      <c r="E618" s="104" t="s">
        <v>163</v>
      </c>
      <c r="F618" s="101"/>
      <c r="G618" s="217">
        <v>110.4</v>
      </c>
    </row>
    <row r="619" spans="2:7" ht="18">
      <c r="B619" s="101" t="s">
        <v>797</v>
      </c>
      <c r="C619" s="102"/>
      <c r="D619" s="104">
        <v>6</v>
      </c>
      <c r="E619" s="104" t="s">
        <v>538</v>
      </c>
      <c r="F619" s="101"/>
      <c r="G619" s="217">
        <v>137</v>
      </c>
    </row>
    <row r="620" spans="2:7" ht="18">
      <c r="B620" s="101" t="s">
        <v>572</v>
      </c>
      <c r="C620" s="102"/>
      <c r="D620" s="104">
        <v>1.2</v>
      </c>
      <c r="E620" s="104" t="s">
        <v>16</v>
      </c>
      <c r="F620" s="101"/>
      <c r="G620" s="217">
        <v>136.72</v>
      </c>
    </row>
    <row r="621" spans="2:7" ht="18">
      <c r="B621" s="101" t="s">
        <v>573</v>
      </c>
      <c r="C621" s="102"/>
      <c r="D621" s="104">
        <v>6</v>
      </c>
      <c r="E621" s="104" t="s">
        <v>540</v>
      </c>
      <c r="F621" s="101"/>
      <c r="G621" s="217">
        <v>55.2</v>
      </c>
    </row>
    <row r="622" spans="2:7" ht="18">
      <c r="B622" s="101" t="s">
        <v>574</v>
      </c>
      <c r="C622" s="102" t="s">
        <v>575</v>
      </c>
      <c r="D622" s="104">
        <v>6</v>
      </c>
      <c r="E622" s="104" t="s">
        <v>538</v>
      </c>
      <c r="F622" s="101"/>
      <c r="G622" s="217">
        <v>49.14</v>
      </c>
    </row>
    <row r="623" spans="2:7" ht="18">
      <c r="B623" s="109" t="s">
        <v>521</v>
      </c>
      <c r="C623" s="102"/>
      <c r="D623" s="104">
        <v>8</v>
      </c>
      <c r="E623" s="104" t="s">
        <v>139</v>
      </c>
      <c r="F623" s="101"/>
      <c r="G623" s="217">
        <v>104</v>
      </c>
    </row>
    <row r="624" spans="2:7" ht="18">
      <c r="B624" s="101" t="s">
        <v>578</v>
      </c>
      <c r="C624" s="102" t="s">
        <v>798</v>
      </c>
      <c r="D624" s="104">
        <v>6</v>
      </c>
      <c r="E624" s="104" t="s">
        <v>538</v>
      </c>
      <c r="F624" s="101"/>
      <c r="G624" s="217">
        <v>143.4</v>
      </c>
    </row>
    <row r="625" spans="2:7" ht="18">
      <c r="B625" s="101" t="s">
        <v>579</v>
      </c>
      <c r="C625" s="102"/>
      <c r="D625" s="104">
        <v>6</v>
      </c>
      <c r="E625" s="104" t="s">
        <v>227</v>
      </c>
      <c r="F625" s="101"/>
      <c r="G625" s="217">
        <v>20.34</v>
      </c>
    </row>
    <row r="626" spans="2:7" ht="18">
      <c r="B626" s="101" t="s">
        <v>580</v>
      </c>
      <c r="C626" s="102"/>
      <c r="D626" s="104">
        <v>6</v>
      </c>
      <c r="E626" s="104" t="s">
        <v>540</v>
      </c>
      <c r="F626" s="101"/>
      <c r="G626" s="217">
        <v>54</v>
      </c>
    </row>
    <row r="627" spans="2:7" ht="18">
      <c r="B627" s="101" t="s">
        <v>581</v>
      </c>
      <c r="C627" s="102" t="s">
        <v>554</v>
      </c>
      <c r="D627" s="104">
        <v>6</v>
      </c>
      <c r="E627" s="104" t="s">
        <v>540</v>
      </c>
      <c r="F627" s="101"/>
      <c r="G627" s="217">
        <v>37.92</v>
      </c>
    </row>
    <row r="628" spans="2:7" ht="18">
      <c r="B628" s="101" t="s">
        <v>799</v>
      </c>
      <c r="C628" s="102"/>
      <c r="D628" s="104">
        <v>180</v>
      </c>
      <c r="E628" s="104" t="s">
        <v>80</v>
      </c>
      <c r="F628" s="101"/>
      <c r="G628" s="217">
        <v>25.3</v>
      </c>
    </row>
    <row r="629" spans="2:7" ht="18">
      <c r="B629" s="101" t="s">
        <v>583</v>
      </c>
      <c r="C629" s="102"/>
      <c r="D629" s="104">
        <v>12</v>
      </c>
      <c r="E629" s="104" t="s">
        <v>158</v>
      </c>
      <c r="F629" s="101"/>
      <c r="G629" s="217">
        <v>52.2</v>
      </c>
    </row>
    <row r="630" spans="2:7" ht="18">
      <c r="B630" s="101" t="s">
        <v>584</v>
      </c>
      <c r="C630" s="102"/>
      <c r="D630" s="104">
        <v>6</v>
      </c>
      <c r="E630" s="104" t="s">
        <v>21</v>
      </c>
      <c r="F630" s="101"/>
      <c r="G630" s="217">
        <v>120</v>
      </c>
    </row>
    <row r="631" spans="2:7" ht="18">
      <c r="B631" s="101" t="s">
        <v>585</v>
      </c>
      <c r="C631" s="102"/>
      <c r="D631" s="104">
        <v>60</v>
      </c>
      <c r="E631" s="104" t="s">
        <v>215</v>
      </c>
      <c r="F631" s="101"/>
      <c r="G631" s="217">
        <v>31.14</v>
      </c>
    </row>
    <row r="632" spans="2:7" ht="18">
      <c r="B632" s="101" t="s">
        <v>587</v>
      </c>
      <c r="C632" s="102"/>
      <c r="D632" s="104">
        <v>6</v>
      </c>
      <c r="E632" s="104" t="s">
        <v>538</v>
      </c>
      <c r="F632" s="101"/>
      <c r="G632" s="217">
        <v>48</v>
      </c>
    </row>
    <row r="633" spans="2:7" ht="18">
      <c r="B633" s="101" t="s">
        <v>588</v>
      </c>
      <c r="C633" s="102" t="s">
        <v>589</v>
      </c>
      <c r="D633" s="104">
        <v>3</v>
      </c>
      <c r="E633" s="104" t="s">
        <v>16</v>
      </c>
      <c r="F633" s="101"/>
      <c r="G633" s="217">
        <v>321</v>
      </c>
    </row>
    <row r="634" spans="2:7" ht="18">
      <c r="B634" s="101" t="s">
        <v>590</v>
      </c>
      <c r="C634" s="102" t="s">
        <v>591</v>
      </c>
      <c r="D634" s="104">
        <v>6</v>
      </c>
      <c r="E634" s="104" t="s">
        <v>20</v>
      </c>
      <c r="F634" s="109"/>
      <c r="G634" s="216">
        <v>66</v>
      </c>
    </row>
    <row r="635" spans="2:7" ht="18">
      <c r="B635" s="101" t="s">
        <v>592</v>
      </c>
      <c r="C635" s="102"/>
      <c r="D635" s="104">
        <v>12</v>
      </c>
      <c r="E635" s="104" t="s">
        <v>80</v>
      </c>
      <c r="F635" s="142"/>
      <c r="G635" s="199">
        <v>48</v>
      </c>
    </row>
    <row r="636" spans="2:7" ht="18">
      <c r="B636" s="101" t="s">
        <v>593</v>
      </c>
      <c r="C636" s="102" t="s">
        <v>169</v>
      </c>
      <c r="D636" s="104">
        <v>6</v>
      </c>
      <c r="E636" s="104" t="s">
        <v>540</v>
      </c>
      <c r="F636" s="156"/>
      <c r="G636" s="197">
        <v>12</v>
      </c>
    </row>
    <row r="637" spans="2:7" ht="18">
      <c r="B637" s="87" t="s">
        <v>888</v>
      </c>
      <c r="C637" s="89"/>
      <c r="D637" s="89">
        <v>3</v>
      </c>
      <c r="E637" s="89" t="s">
        <v>16</v>
      </c>
      <c r="F637" s="82"/>
      <c r="G637" s="218">
        <v>17.7</v>
      </c>
    </row>
    <row r="638" spans="2:7" ht="18">
      <c r="B638" s="87" t="s">
        <v>889</v>
      </c>
      <c r="C638" s="89"/>
      <c r="D638" s="89">
        <v>2</v>
      </c>
      <c r="E638" s="89" t="s">
        <v>887</v>
      </c>
      <c r="F638" s="82"/>
      <c r="G638" s="218">
        <v>20.399999999999999</v>
      </c>
    </row>
    <row r="639" spans="2:7" ht="18">
      <c r="B639" s="87" t="s">
        <v>890</v>
      </c>
      <c r="C639" s="89"/>
      <c r="D639" s="89">
        <v>6</v>
      </c>
      <c r="E639" s="89" t="s">
        <v>827</v>
      </c>
      <c r="F639" s="87"/>
      <c r="G639" s="218">
        <v>25.74</v>
      </c>
    </row>
    <row r="640" spans="2:7" ht="18">
      <c r="B640" s="87" t="s">
        <v>895</v>
      </c>
      <c r="C640" s="87"/>
      <c r="D640" s="89">
        <v>2</v>
      </c>
      <c r="E640" s="89" t="s">
        <v>827</v>
      </c>
      <c r="F640" s="87"/>
      <c r="G640" s="218">
        <v>4.3</v>
      </c>
    </row>
    <row r="641" spans="2:7" ht="18">
      <c r="B641" s="87" t="s">
        <v>891</v>
      </c>
      <c r="C641" s="100"/>
      <c r="D641" s="89">
        <v>200</v>
      </c>
      <c r="E641" s="89" t="s">
        <v>29</v>
      </c>
      <c r="F641" s="87"/>
      <c r="G641" s="218">
        <v>17</v>
      </c>
    </row>
    <row r="642" spans="2:7" ht="18">
      <c r="B642" s="87" t="s">
        <v>892</v>
      </c>
      <c r="C642" s="87"/>
      <c r="D642" s="89">
        <v>2</v>
      </c>
      <c r="E642" s="89" t="s">
        <v>494</v>
      </c>
      <c r="F642" s="87"/>
      <c r="G642" s="218">
        <v>18</v>
      </c>
    </row>
    <row r="643" spans="2:7" ht="18">
      <c r="B643" s="87" t="s">
        <v>893</v>
      </c>
      <c r="C643" s="87"/>
      <c r="D643" s="89">
        <v>100</v>
      </c>
      <c r="E643" s="89" t="s">
        <v>29</v>
      </c>
      <c r="F643" s="87"/>
      <c r="G643" s="218">
        <v>6.2</v>
      </c>
    </row>
    <row r="644" spans="2:7" ht="18">
      <c r="B644" s="87" t="s">
        <v>894</v>
      </c>
      <c r="C644" s="87"/>
      <c r="D644" s="89">
        <v>100</v>
      </c>
      <c r="E644" s="89" t="s">
        <v>29</v>
      </c>
      <c r="F644" s="87"/>
      <c r="G644" s="218">
        <v>5.55</v>
      </c>
    </row>
    <row r="645" spans="2:7" ht="18">
      <c r="B645" s="87" t="s">
        <v>896</v>
      </c>
      <c r="C645" s="87"/>
      <c r="D645" s="89">
        <v>1</v>
      </c>
      <c r="E645" s="89" t="s">
        <v>16</v>
      </c>
      <c r="F645" s="101"/>
      <c r="G645" s="217">
        <v>51</v>
      </c>
    </row>
    <row r="646" spans="2:7" ht="18">
      <c r="B646" s="83" t="s">
        <v>897</v>
      </c>
      <c r="C646" s="86"/>
      <c r="D646" s="86">
        <v>1</v>
      </c>
      <c r="E646" s="86" t="s">
        <v>16</v>
      </c>
      <c r="F646" s="101"/>
      <c r="G646" s="217">
        <v>7.1</v>
      </c>
    </row>
    <row r="647" spans="2:7" ht="18">
      <c r="B647" s="92" t="s">
        <v>898</v>
      </c>
      <c r="C647" s="91"/>
      <c r="D647" s="91">
        <v>1.5</v>
      </c>
      <c r="E647" s="91" t="s">
        <v>16</v>
      </c>
      <c r="F647" s="101"/>
      <c r="G647" s="217">
        <v>35</v>
      </c>
    </row>
    <row r="648" spans="2:7" ht="18">
      <c r="B648" s="92" t="s">
        <v>899</v>
      </c>
      <c r="C648" s="91"/>
      <c r="D648" s="91">
        <v>60</v>
      </c>
      <c r="E648" s="91" t="s">
        <v>823</v>
      </c>
      <c r="F648" s="101"/>
      <c r="G648" s="217">
        <v>30</v>
      </c>
    </row>
    <row r="649" spans="2:7" ht="18">
      <c r="B649" s="87" t="s">
        <v>900</v>
      </c>
      <c r="C649" s="87"/>
      <c r="D649" s="89">
        <v>1.2</v>
      </c>
      <c r="E649" s="89" t="s">
        <v>16</v>
      </c>
      <c r="F649" s="101"/>
      <c r="G649" s="217">
        <v>12</v>
      </c>
    </row>
    <row r="650" spans="2:7" ht="18">
      <c r="B650" s="87" t="s">
        <v>901</v>
      </c>
      <c r="C650" s="87"/>
      <c r="D650" s="89">
        <v>12</v>
      </c>
      <c r="E650" s="89" t="s">
        <v>823</v>
      </c>
      <c r="F650" s="101"/>
      <c r="G650" s="217">
        <v>26.4</v>
      </c>
    </row>
    <row r="651" spans="2:7" ht="18">
      <c r="B651" s="87" t="s">
        <v>902</v>
      </c>
      <c r="C651" s="87"/>
      <c r="D651" s="89">
        <v>20</v>
      </c>
      <c r="E651" s="89" t="s">
        <v>829</v>
      </c>
      <c r="F651" s="101"/>
      <c r="G651" s="217">
        <v>6</v>
      </c>
    </row>
    <row r="652" spans="2:7" ht="18">
      <c r="B652" s="87" t="s">
        <v>903</v>
      </c>
      <c r="C652" s="87"/>
      <c r="D652" s="89">
        <v>20</v>
      </c>
      <c r="E652" s="89" t="s">
        <v>829</v>
      </c>
      <c r="F652" s="155"/>
      <c r="G652" s="219">
        <v>6</v>
      </c>
    </row>
    <row r="653" spans="2:7" ht="18">
      <c r="B653" s="87" t="s">
        <v>904</v>
      </c>
      <c r="C653" s="87"/>
      <c r="D653" s="89">
        <v>500</v>
      </c>
      <c r="E653" s="89" t="s">
        <v>29</v>
      </c>
      <c r="F653" s="155"/>
      <c r="G653" s="219">
        <v>23</v>
      </c>
    </row>
    <row r="654" spans="2:7" ht="18">
      <c r="B654" s="87" t="s">
        <v>905</v>
      </c>
      <c r="C654" s="89"/>
      <c r="D654" s="89">
        <v>1</v>
      </c>
      <c r="E654" s="89" t="s">
        <v>528</v>
      </c>
      <c r="F654" s="121"/>
      <c r="G654" s="220">
        <v>4</v>
      </c>
    </row>
    <row r="655" spans="2:7" ht="18">
      <c r="B655" s="87" t="s">
        <v>906</v>
      </c>
      <c r="C655" s="87"/>
      <c r="D655" s="89">
        <v>2</v>
      </c>
      <c r="E655" s="89" t="s">
        <v>887</v>
      </c>
      <c r="F655" s="121"/>
      <c r="G655" s="220">
        <v>7</v>
      </c>
    </row>
    <row r="656" spans="2:7" ht="18">
      <c r="B656" s="87" t="s">
        <v>907</v>
      </c>
      <c r="C656" s="89"/>
      <c r="D656" s="89">
        <v>4</v>
      </c>
      <c r="E656" s="89" t="s">
        <v>841</v>
      </c>
      <c r="F656" s="121"/>
      <c r="G656" s="220">
        <v>12</v>
      </c>
    </row>
    <row r="657" spans="2:7" ht="18">
      <c r="B657" s="87" t="s">
        <v>908</v>
      </c>
      <c r="C657" s="89"/>
      <c r="D657" s="89">
        <v>1</v>
      </c>
      <c r="E657" s="89" t="s">
        <v>494</v>
      </c>
      <c r="F657" s="130"/>
      <c r="G657" s="207">
        <v>3.4</v>
      </c>
    </row>
    <row r="658" spans="2:7" ht="18">
      <c r="B658" s="87" t="s">
        <v>909</v>
      </c>
      <c r="C658" s="89"/>
      <c r="D658" s="89">
        <v>2</v>
      </c>
      <c r="E658" s="89" t="s">
        <v>910</v>
      </c>
      <c r="F658" s="130"/>
      <c r="G658" s="207">
        <v>5</v>
      </c>
    </row>
    <row r="659" spans="2:7" ht="18">
      <c r="B659" s="87" t="s">
        <v>911</v>
      </c>
      <c r="C659" s="89"/>
      <c r="D659" s="89">
        <v>2</v>
      </c>
      <c r="E659" s="89" t="s">
        <v>910</v>
      </c>
      <c r="F659" s="130"/>
      <c r="G659" s="207">
        <v>5</v>
      </c>
    </row>
    <row r="660" spans="2:7" ht="18">
      <c r="B660" s="87" t="s">
        <v>912</v>
      </c>
      <c r="C660" s="89"/>
      <c r="D660" s="89">
        <v>2</v>
      </c>
      <c r="E660" s="89" t="s">
        <v>910</v>
      </c>
      <c r="F660" s="130"/>
      <c r="G660" s="207">
        <v>5</v>
      </c>
    </row>
    <row r="661" spans="2:7" ht="18">
      <c r="B661" s="87" t="s">
        <v>913</v>
      </c>
      <c r="C661" s="89"/>
      <c r="D661" s="89">
        <v>2</v>
      </c>
      <c r="E661" s="89" t="s">
        <v>21</v>
      </c>
      <c r="F661" s="234" t="s">
        <v>917</v>
      </c>
      <c r="G661" s="207">
        <v>8</v>
      </c>
    </row>
    <row r="662" spans="2:7" ht="18">
      <c r="B662" s="87"/>
      <c r="C662" s="89"/>
      <c r="D662" s="89"/>
      <c r="E662" s="89"/>
      <c r="F662" s="130"/>
      <c r="G662" s="207"/>
    </row>
    <row r="663" spans="2:7" ht="18">
      <c r="B663" s="87"/>
      <c r="C663" s="89"/>
      <c r="D663" s="89"/>
      <c r="E663" s="89"/>
      <c r="F663" s="130"/>
      <c r="G663" s="207"/>
    </row>
    <row r="664" spans="2:7" ht="18">
      <c r="B664" s="87"/>
      <c r="C664" s="89"/>
      <c r="D664" s="89"/>
      <c r="E664" s="89"/>
      <c r="F664" s="130"/>
      <c r="G664" s="207"/>
    </row>
    <row r="665" spans="2:7" ht="18">
      <c r="B665" s="145" t="s">
        <v>594</v>
      </c>
      <c r="C665" s="146"/>
      <c r="D665" s="147"/>
      <c r="E665" s="147"/>
      <c r="F665" s="146"/>
      <c r="G665" s="214"/>
    </row>
    <row r="666" spans="2:7" ht="18">
      <c r="B666" s="87" t="s">
        <v>529</v>
      </c>
      <c r="C666" s="82"/>
      <c r="D666" s="89">
        <v>1</v>
      </c>
      <c r="E666" s="89" t="s">
        <v>16</v>
      </c>
      <c r="F666" s="82"/>
      <c r="G666" s="218">
        <v>13</v>
      </c>
    </row>
    <row r="667" spans="2:7" ht="18">
      <c r="B667" s="87" t="s">
        <v>530</v>
      </c>
      <c r="C667" s="89" t="s">
        <v>152</v>
      </c>
      <c r="D667" s="89">
        <v>10</v>
      </c>
      <c r="E667" s="89" t="s">
        <v>540</v>
      </c>
      <c r="F667" s="82"/>
      <c r="G667" s="218">
        <v>30</v>
      </c>
    </row>
    <row r="668" spans="2:7" ht="18">
      <c r="B668" s="87" t="s">
        <v>531</v>
      </c>
      <c r="C668" s="100"/>
      <c r="D668" s="89">
        <v>150</v>
      </c>
      <c r="E668" s="89" t="s">
        <v>215</v>
      </c>
      <c r="F668" s="87"/>
      <c r="G668" s="218">
        <v>150</v>
      </c>
    </row>
    <row r="669" spans="2:7" ht="18">
      <c r="B669" s="87" t="s">
        <v>532</v>
      </c>
      <c r="C669" s="87"/>
      <c r="D669" s="89">
        <v>5</v>
      </c>
      <c r="E669" s="89" t="s">
        <v>599</v>
      </c>
      <c r="F669" s="87"/>
      <c r="G669" s="218">
        <v>40</v>
      </c>
    </row>
    <row r="670" spans="2:7" ht="18">
      <c r="B670" s="87" t="s">
        <v>386</v>
      </c>
      <c r="C670" s="87"/>
      <c r="D670" s="89">
        <v>5</v>
      </c>
      <c r="E670" s="89" t="s">
        <v>801</v>
      </c>
      <c r="F670" s="87"/>
      <c r="G670" s="218">
        <v>17.5</v>
      </c>
    </row>
    <row r="671" spans="2:7" ht="18">
      <c r="B671" s="101" t="s">
        <v>595</v>
      </c>
      <c r="C671" s="102"/>
      <c r="D671" s="104">
        <v>6</v>
      </c>
      <c r="E671" s="104" t="s">
        <v>215</v>
      </c>
      <c r="F671" s="87"/>
      <c r="G671" s="218">
        <v>60</v>
      </c>
    </row>
    <row r="672" spans="2:7" ht="18">
      <c r="B672" s="101" t="s">
        <v>596</v>
      </c>
      <c r="C672" s="102"/>
      <c r="D672" s="104">
        <v>300</v>
      </c>
      <c r="E672" s="104" t="s">
        <v>215</v>
      </c>
      <c r="F672" s="87"/>
      <c r="G672" s="218">
        <v>12</v>
      </c>
    </row>
    <row r="673" spans="2:7" ht="18">
      <c r="B673" s="101" t="s">
        <v>597</v>
      </c>
      <c r="C673" s="102"/>
      <c r="D673" s="104">
        <v>12</v>
      </c>
      <c r="E673" s="104" t="s">
        <v>215</v>
      </c>
      <c r="F673" s="87"/>
      <c r="G673" s="218">
        <v>130</v>
      </c>
    </row>
    <row r="674" spans="2:7" ht="18">
      <c r="B674" s="101" t="s">
        <v>534</v>
      </c>
      <c r="C674" s="102"/>
      <c r="D674" s="104">
        <v>12</v>
      </c>
      <c r="E674" s="104" t="s">
        <v>20</v>
      </c>
      <c r="F674" s="101"/>
      <c r="G674" s="217">
        <v>552</v>
      </c>
    </row>
    <row r="675" spans="2:7" ht="18">
      <c r="B675" s="101" t="s">
        <v>386</v>
      </c>
      <c r="C675" s="102"/>
      <c r="D675" s="104">
        <v>6</v>
      </c>
      <c r="E675" s="104" t="s">
        <v>149</v>
      </c>
      <c r="F675" s="101"/>
      <c r="G675" s="217">
        <v>21</v>
      </c>
    </row>
    <row r="676" spans="2:7" ht="18">
      <c r="B676" s="101" t="s">
        <v>598</v>
      </c>
      <c r="C676" s="102"/>
      <c r="D676" s="104">
        <v>6</v>
      </c>
      <c r="E676" s="104" t="s">
        <v>599</v>
      </c>
      <c r="F676" s="101"/>
      <c r="G676" s="217">
        <v>45</v>
      </c>
    </row>
    <row r="677" spans="2:7" ht="18">
      <c r="B677" s="101" t="s">
        <v>600</v>
      </c>
      <c r="C677" s="102"/>
      <c r="D677" s="104">
        <v>6</v>
      </c>
      <c r="E677" s="104" t="s">
        <v>540</v>
      </c>
      <c r="F677" s="101"/>
      <c r="G677" s="217">
        <v>108</v>
      </c>
    </row>
    <row r="678" spans="2:7" ht="18">
      <c r="B678" s="148" t="s">
        <v>732</v>
      </c>
      <c r="C678" s="155"/>
      <c r="D678" s="155">
        <v>2</v>
      </c>
      <c r="E678" s="155" t="s">
        <v>448</v>
      </c>
      <c r="F678" s="101"/>
      <c r="G678" s="217">
        <v>14</v>
      </c>
    </row>
    <row r="679" spans="2:7" ht="18">
      <c r="B679" s="148" t="s">
        <v>734</v>
      </c>
      <c r="C679" s="155" t="s">
        <v>735</v>
      </c>
      <c r="D679" s="155">
        <v>200</v>
      </c>
      <c r="E679" s="155" t="s">
        <v>215</v>
      </c>
      <c r="F679" s="101"/>
      <c r="G679" s="217">
        <v>35</v>
      </c>
    </row>
    <row r="680" spans="2:7" ht="18">
      <c r="B680" s="118" t="s">
        <v>737</v>
      </c>
      <c r="C680" s="119" t="s">
        <v>738</v>
      </c>
      <c r="D680" s="121">
        <v>1</v>
      </c>
      <c r="E680" s="121" t="s">
        <v>538</v>
      </c>
      <c r="F680" s="101"/>
      <c r="G680" s="217">
        <v>41</v>
      </c>
    </row>
    <row r="681" spans="2:7" ht="18">
      <c r="B681" s="118" t="s">
        <v>739</v>
      </c>
      <c r="C681" s="119" t="s">
        <v>740</v>
      </c>
      <c r="D681" s="121">
        <v>1</v>
      </c>
      <c r="E681" s="121" t="s">
        <v>741</v>
      </c>
      <c r="F681" s="155"/>
      <c r="G681" s="219">
        <v>15.35</v>
      </c>
    </row>
    <row r="682" spans="2:7" ht="18">
      <c r="B682" s="118" t="s">
        <v>742</v>
      </c>
      <c r="C682" s="119"/>
      <c r="D682" s="121">
        <v>1</v>
      </c>
      <c r="E682" s="121" t="s">
        <v>743</v>
      </c>
      <c r="F682" s="155"/>
      <c r="G682" s="219">
        <v>12</v>
      </c>
    </row>
    <row r="683" spans="2:7" ht="18">
      <c r="B683" s="118" t="s">
        <v>744</v>
      </c>
      <c r="C683" s="119" t="s">
        <v>745</v>
      </c>
      <c r="D683" s="121">
        <v>120</v>
      </c>
      <c r="E683" s="121" t="s">
        <v>746</v>
      </c>
      <c r="F683" s="121"/>
      <c r="G683" s="220">
        <v>1380</v>
      </c>
    </row>
    <row r="684" spans="2:7" ht="18">
      <c r="B684" s="118" t="s">
        <v>533</v>
      </c>
      <c r="C684" s="119"/>
      <c r="D684" s="121">
        <v>15</v>
      </c>
      <c r="E684" s="121" t="s">
        <v>149</v>
      </c>
      <c r="F684" s="121"/>
      <c r="G684" s="220">
        <v>705</v>
      </c>
    </row>
    <row r="685" spans="2:7" ht="18">
      <c r="B685" s="118" t="s">
        <v>747</v>
      </c>
      <c r="C685" s="119"/>
      <c r="D685" s="121">
        <v>15</v>
      </c>
      <c r="E685" s="121" t="s">
        <v>149</v>
      </c>
      <c r="F685" s="121"/>
      <c r="G685" s="220">
        <v>945</v>
      </c>
    </row>
    <row r="686" spans="2:7" ht="18">
      <c r="B686" s="118" t="s">
        <v>748</v>
      </c>
      <c r="C686" s="119"/>
      <c r="D686" s="121">
        <v>15</v>
      </c>
      <c r="E686" s="121" t="s">
        <v>149</v>
      </c>
      <c r="F686" s="130"/>
      <c r="G686" s="207">
        <v>690</v>
      </c>
    </row>
    <row r="687" spans="2:7" ht="18">
      <c r="B687" s="118" t="s">
        <v>749</v>
      </c>
      <c r="C687" s="121" t="s">
        <v>750</v>
      </c>
      <c r="D687" s="121">
        <v>120</v>
      </c>
      <c r="E687" s="121" t="s">
        <v>751</v>
      </c>
      <c r="F687" s="130"/>
      <c r="G687" s="207">
        <v>924</v>
      </c>
    </row>
    <row r="688" spans="2:7" ht="18">
      <c r="B688" s="118" t="s">
        <v>802</v>
      </c>
      <c r="C688" s="121" t="s">
        <v>752</v>
      </c>
      <c r="D688" s="121">
        <v>20</v>
      </c>
      <c r="E688" s="121" t="s">
        <v>751</v>
      </c>
      <c r="F688" s="130"/>
      <c r="G688" s="207">
        <v>210</v>
      </c>
    </row>
    <row r="689" spans="2:7" ht="18">
      <c r="B689" s="118" t="s">
        <v>753</v>
      </c>
      <c r="C689" s="121" t="s">
        <v>754</v>
      </c>
      <c r="D689" s="121">
        <v>12</v>
      </c>
      <c r="E689" s="121" t="s">
        <v>540</v>
      </c>
      <c r="F689" s="130"/>
      <c r="G689" s="207">
        <v>564</v>
      </c>
    </row>
    <row r="690" spans="2:7" ht="18">
      <c r="B690" s="118" t="s">
        <v>755</v>
      </c>
      <c r="C690" s="121" t="s">
        <v>756</v>
      </c>
      <c r="D690" s="121">
        <v>20</v>
      </c>
      <c r="E690" s="121" t="s">
        <v>540</v>
      </c>
      <c r="F690" s="130"/>
      <c r="G690" s="207">
        <v>60</v>
      </c>
    </row>
    <row r="691" spans="2:7" ht="18">
      <c r="B691" s="118" t="s">
        <v>757</v>
      </c>
      <c r="C691" s="121" t="s">
        <v>758</v>
      </c>
      <c r="D691" s="121">
        <v>100</v>
      </c>
      <c r="E691" s="121" t="s">
        <v>540</v>
      </c>
      <c r="F691" s="130"/>
      <c r="G691" s="207">
        <v>4</v>
      </c>
    </row>
    <row r="692" spans="2:7" ht="18">
      <c r="B692" s="118" t="s">
        <v>759</v>
      </c>
      <c r="C692" s="121" t="s">
        <v>760</v>
      </c>
      <c r="D692" s="121">
        <v>3</v>
      </c>
      <c r="E692" s="121" t="s">
        <v>540</v>
      </c>
      <c r="F692" s="130"/>
      <c r="G692" s="207">
        <v>60</v>
      </c>
    </row>
    <row r="693" spans="2:7" ht="18">
      <c r="B693" s="118" t="s">
        <v>761</v>
      </c>
      <c r="C693" s="121"/>
      <c r="D693" s="121">
        <v>50</v>
      </c>
      <c r="E693" s="121" t="s">
        <v>751</v>
      </c>
      <c r="F693" s="130"/>
      <c r="G693" s="207">
        <v>620</v>
      </c>
    </row>
    <row r="694" spans="2:7" ht="18">
      <c r="B694" s="118" t="s">
        <v>762</v>
      </c>
      <c r="C694" s="121"/>
      <c r="D694" s="121">
        <v>4</v>
      </c>
      <c r="E694" s="121" t="s">
        <v>217</v>
      </c>
      <c r="F694" s="130"/>
      <c r="G694" s="207">
        <v>80</v>
      </c>
    </row>
    <row r="695" spans="2:7" ht="18">
      <c r="B695" s="118" t="s">
        <v>763</v>
      </c>
      <c r="C695" s="121" t="s">
        <v>764</v>
      </c>
      <c r="D695" s="121">
        <v>5</v>
      </c>
      <c r="E695" s="121" t="s">
        <v>215</v>
      </c>
      <c r="F695" s="130"/>
      <c r="G695" s="207">
        <v>90</v>
      </c>
    </row>
    <row r="696" spans="2:7" ht="18">
      <c r="B696" s="118" t="s">
        <v>765</v>
      </c>
      <c r="C696" s="121"/>
      <c r="D696" s="121">
        <v>4</v>
      </c>
      <c r="E696" s="121" t="s">
        <v>10</v>
      </c>
      <c r="F696" s="130"/>
      <c r="G696" s="207">
        <v>96</v>
      </c>
    </row>
    <row r="697" spans="2:7" ht="18">
      <c r="B697" s="118" t="s">
        <v>766</v>
      </c>
      <c r="C697" s="121" t="s">
        <v>767</v>
      </c>
      <c r="D697" s="121">
        <v>1</v>
      </c>
      <c r="E697" s="121" t="s">
        <v>768</v>
      </c>
      <c r="F697" s="130"/>
      <c r="G697" s="207">
        <v>18.8</v>
      </c>
    </row>
    <row r="698" spans="2:7" ht="18">
      <c r="B698" s="118" t="s">
        <v>769</v>
      </c>
      <c r="C698" s="121" t="s">
        <v>767</v>
      </c>
      <c r="D698" s="121">
        <v>1</v>
      </c>
      <c r="E698" s="121" t="s">
        <v>770</v>
      </c>
      <c r="F698" s="130"/>
      <c r="G698" s="207">
        <v>30</v>
      </c>
    </row>
    <row r="699" spans="2:7" ht="18">
      <c r="B699" s="118" t="s">
        <v>771</v>
      </c>
      <c r="C699" s="121" t="s">
        <v>772</v>
      </c>
      <c r="D699" s="121">
        <v>6</v>
      </c>
      <c r="E699" s="121" t="s">
        <v>773</v>
      </c>
      <c r="F699" s="130"/>
      <c r="G699" s="207">
        <v>150</v>
      </c>
    </row>
    <row r="700" spans="2:7" ht="18">
      <c r="B700" s="118" t="s">
        <v>774</v>
      </c>
      <c r="C700" s="121" t="s">
        <v>775</v>
      </c>
      <c r="D700" s="121">
        <v>40</v>
      </c>
      <c r="E700" s="121" t="s">
        <v>776</v>
      </c>
      <c r="F700" s="130"/>
      <c r="G700" s="207">
        <v>696</v>
      </c>
    </row>
    <row r="701" spans="2:7" ht="18">
      <c r="B701" s="118" t="s">
        <v>777</v>
      </c>
      <c r="C701" s="128"/>
      <c r="D701" s="121">
        <v>5</v>
      </c>
      <c r="E701" s="121" t="s">
        <v>217</v>
      </c>
      <c r="F701" s="130"/>
      <c r="G701" s="207">
        <v>120</v>
      </c>
    </row>
    <row r="702" spans="2:7" ht="18">
      <c r="B702" s="118" t="s">
        <v>762</v>
      </c>
      <c r="C702" s="121"/>
      <c r="D702" s="121">
        <v>4</v>
      </c>
      <c r="E702" s="121" t="s">
        <v>217</v>
      </c>
      <c r="F702" s="130"/>
      <c r="G702" s="207">
        <v>56</v>
      </c>
    </row>
    <row r="703" spans="2:7" ht="18">
      <c r="B703" s="118"/>
      <c r="C703" s="121"/>
      <c r="D703" s="121"/>
      <c r="E703" s="121"/>
      <c r="F703" s="130"/>
      <c r="G703" s="130"/>
    </row>
    <row r="704" spans="2:7" ht="18">
      <c r="B704" s="118"/>
      <c r="C704" s="128"/>
      <c r="D704" s="121"/>
      <c r="E704" s="121"/>
      <c r="F704" s="130"/>
      <c r="G704" s="221">
        <f>SUM(G12:G702)</f>
        <v>102469.88999999993</v>
      </c>
    </row>
    <row r="705" spans="2:6" ht="18">
      <c r="B705" s="169"/>
      <c r="C705" s="166"/>
      <c r="D705" s="166"/>
      <c r="E705" s="166"/>
      <c r="F705" s="159"/>
    </row>
    <row r="706" spans="2:6" ht="18">
      <c r="B706" s="169"/>
      <c r="C706" s="166"/>
      <c r="D706" s="166"/>
      <c r="E706" s="166"/>
      <c r="F706" s="159"/>
    </row>
    <row r="707" spans="2:6" ht="18">
      <c r="B707" s="76"/>
      <c r="C707" s="132"/>
      <c r="D707" s="185" t="s">
        <v>808</v>
      </c>
      <c r="E707" s="132"/>
      <c r="F707" s="117"/>
    </row>
    <row r="708" spans="2:6" ht="18">
      <c r="B708" s="131"/>
      <c r="C708" s="132"/>
      <c r="D708" s="185" t="s">
        <v>926</v>
      </c>
      <c r="E708" s="132"/>
      <c r="F708" s="117"/>
    </row>
    <row r="709" spans="2:6" ht="18">
      <c r="B709" s="131" t="s">
        <v>803</v>
      </c>
      <c r="C709" s="132"/>
      <c r="D709" s="132"/>
      <c r="E709" s="132"/>
      <c r="F709" s="117"/>
    </row>
    <row r="710" spans="2:6" ht="18">
      <c r="B710" s="131"/>
      <c r="C710" s="132"/>
      <c r="D710" s="132"/>
      <c r="E710" s="132"/>
      <c r="F710" s="117"/>
    </row>
    <row r="711" spans="2:6" ht="37">
      <c r="B711" s="183" t="s">
        <v>807</v>
      </c>
      <c r="C711" s="132"/>
      <c r="D711" s="132"/>
      <c r="E711" s="132"/>
      <c r="F711" s="117"/>
    </row>
    <row r="712" spans="2:6" ht="18">
      <c r="B712" s="131"/>
      <c r="C712" s="132"/>
      <c r="D712" s="132"/>
      <c r="E712" s="132"/>
      <c r="F712" s="117"/>
    </row>
    <row r="713" spans="2:6" ht="18">
      <c r="B713" s="131" t="s">
        <v>804</v>
      </c>
      <c r="C713" s="126"/>
      <c r="D713" s="132"/>
      <c r="E713" s="132"/>
      <c r="F713" s="117"/>
    </row>
    <row r="714" spans="2:6" ht="18">
      <c r="B714" s="172" t="s">
        <v>806</v>
      </c>
      <c r="C714" s="158"/>
      <c r="D714" s="158"/>
      <c r="E714" s="158"/>
      <c r="F714" s="159"/>
    </row>
    <row r="715" spans="2:6" ht="18">
      <c r="B715" s="172" t="s">
        <v>805</v>
      </c>
      <c r="C715" s="160"/>
      <c r="D715" s="160"/>
      <c r="E715" s="160"/>
      <c r="F715" s="159"/>
    </row>
    <row r="716" spans="2:6" ht="18">
      <c r="B716" s="161"/>
      <c r="C716" s="160"/>
      <c r="D716" s="160"/>
      <c r="E716" s="160"/>
      <c r="F716" s="159"/>
    </row>
    <row r="717" spans="2:6" ht="18">
      <c r="B717" s="180"/>
      <c r="C717" s="181"/>
      <c r="D717" s="184"/>
      <c r="E717" s="181"/>
      <c r="F717" s="182"/>
    </row>
    <row r="718" spans="2:6" ht="18">
      <c r="B718" s="131"/>
      <c r="C718" s="132"/>
      <c r="D718" s="185"/>
      <c r="E718" s="132"/>
      <c r="F718" s="117"/>
    </row>
    <row r="719" spans="2:6" ht="18">
      <c r="B719" s="131"/>
      <c r="C719" s="132"/>
      <c r="D719" s="132"/>
      <c r="E719" s="132"/>
      <c r="F719" s="117"/>
    </row>
    <row r="720" spans="2:6" ht="18">
      <c r="B720" s="131"/>
      <c r="C720" s="132"/>
      <c r="D720" s="132"/>
      <c r="E720" s="132"/>
      <c r="F720" s="117"/>
    </row>
    <row r="721" spans="2:6" ht="37">
      <c r="B721" s="183"/>
      <c r="C721" s="132"/>
      <c r="D721" s="132"/>
      <c r="E721" s="132"/>
      <c r="F721" s="117"/>
    </row>
    <row r="722" spans="2:6" ht="18">
      <c r="B722" s="131"/>
      <c r="C722" s="132"/>
      <c r="D722" s="132"/>
      <c r="E722" s="132"/>
      <c r="F722" s="117"/>
    </row>
    <row r="723" spans="2:6" ht="18">
      <c r="B723" s="131"/>
      <c r="C723" s="126"/>
      <c r="D723" s="132"/>
      <c r="E723" s="132"/>
      <c r="F723" s="117"/>
    </row>
    <row r="724" spans="2:6" ht="18">
      <c r="B724" s="172"/>
      <c r="C724" s="158"/>
      <c r="D724" s="158"/>
      <c r="E724" s="158"/>
      <c r="F724" s="159"/>
    </row>
    <row r="725" spans="2:6" ht="18">
      <c r="B725" s="172"/>
      <c r="C725" s="160"/>
      <c r="D725" s="160"/>
      <c r="E725" s="160"/>
      <c r="F725" s="159"/>
    </row>
    <row r="726" spans="2:6" ht="18">
      <c r="B726" s="161"/>
      <c r="C726" s="160"/>
      <c r="D726" s="160"/>
      <c r="E726" s="160"/>
      <c r="F726" s="159"/>
    </row>
    <row r="727" spans="2:6" ht="18">
      <c r="B727" s="162"/>
      <c r="C727" s="160"/>
      <c r="D727" s="160"/>
      <c r="E727" s="160"/>
      <c r="F727" s="159"/>
    </row>
    <row r="728" spans="2:6" ht="18">
      <c r="B728" s="169"/>
      <c r="C728" s="166"/>
      <c r="D728" s="166"/>
      <c r="E728" s="166"/>
      <c r="F728" s="159"/>
    </row>
    <row r="729" spans="2:6" ht="18">
      <c r="B729" s="169"/>
      <c r="C729" s="166"/>
      <c r="D729" s="166"/>
      <c r="E729" s="166"/>
      <c r="F729" s="165"/>
    </row>
    <row r="730" spans="2:6" ht="18">
      <c r="B730" s="179"/>
      <c r="C730" s="166"/>
      <c r="D730" s="166"/>
      <c r="E730" s="166"/>
      <c r="F730" s="165"/>
    </row>
    <row r="731" spans="2:6" ht="18">
      <c r="B731" s="169"/>
      <c r="C731" s="166"/>
      <c r="D731" s="166"/>
      <c r="E731" s="166"/>
      <c r="F731" s="165"/>
    </row>
    <row r="732" spans="2:6" ht="18">
      <c r="B732" s="169"/>
      <c r="C732" s="166"/>
      <c r="D732" s="166"/>
      <c r="E732" s="166"/>
      <c r="F732" s="165"/>
    </row>
    <row r="733" spans="2:6" ht="18">
      <c r="B733" s="169"/>
      <c r="C733" s="166"/>
      <c r="D733" s="166"/>
      <c r="E733" s="166"/>
      <c r="F733" s="165"/>
    </row>
    <row r="734" spans="2:6" ht="18">
      <c r="B734" s="169"/>
      <c r="C734" s="166"/>
      <c r="D734" s="166"/>
      <c r="E734" s="166"/>
      <c r="F734" s="159"/>
    </row>
    <row r="735" spans="2:6" ht="18">
      <c r="B735" s="169"/>
      <c r="C735" s="166"/>
      <c r="D735" s="166"/>
      <c r="E735" s="166"/>
      <c r="F735" s="165"/>
    </row>
    <row r="736" spans="2:6" ht="18">
      <c r="B736" s="169"/>
      <c r="C736" s="166"/>
      <c r="D736" s="166"/>
      <c r="E736" s="166"/>
      <c r="F736" s="165"/>
    </row>
    <row r="737" spans="2:6" ht="18">
      <c r="B737" s="169"/>
      <c r="C737" s="166"/>
      <c r="D737" s="166"/>
      <c r="E737" s="166"/>
      <c r="F737" s="165"/>
    </row>
    <row r="738" spans="2:6" ht="18">
      <c r="B738" s="169"/>
      <c r="C738" s="166"/>
      <c r="D738" s="166"/>
      <c r="E738" s="166"/>
      <c r="F738" s="165"/>
    </row>
    <row r="739" spans="2:6" ht="18">
      <c r="B739" s="169"/>
      <c r="C739" s="166"/>
      <c r="D739" s="166"/>
      <c r="E739" s="166"/>
      <c r="F739" s="165"/>
    </row>
    <row r="740" spans="2:6" ht="18">
      <c r="B740" s="169"/>
      <c r="C740" s="166"/>
      <c r="D740" s="166"/>
      <c r="E740" s="166"/>
      <c r="F740" s="165"/>
    </row>
    <row r="741" spans="2:6" ht="18">
      <c r="B741" s="169"/>
      <c r="C741" s="166"/>
      <c r="D741" s="166"/>
      <c r="E741" s="166"/>
      <c r="F741" s="159"/>
    </row>
    <row r="742" spans="2:6" ht="18">
      <c r="B742" s="169"/>
      <c r="C742" s="166"/>
      <c r="D742" s="166"/>
      <c r="E742" s="166"/>
      <c r="F742" s="170"/>
    </row>
    <row r="743" spans="2:6" ht="18">
      <c r="B743" s="169"/>
      <c r="C743" s="166"/>
      <c r="D743" s="166"/>
      <c r="E743" s="166"/>
      <c r="F743" s="170"/>
    </row>
    <row r="744" spans="2:6" ht="18">
      <c r="B744" s="169"/>
      <c r="C744" s="166"/>
      <c r="D744" s="166"/>
      <c r="E744" s="166"/>
      <c r="F744" s="170"/>
    </row>
    <row r="745" spans="2:6" ht="18">
      <c r="B745" s="179"/>
      <c r="C745" s="166"/>
      <c r="D745" s="166"/>
      <c r="E745" s="166"/>
      <c r="F745" s="165"/>
    </row>
    <row r="746" spans="2:6" ht="18">
      <c r="B746" s="179"/>
      <c r="C746" s="166"/>
      <c r="D746" s="166"/>
      <c r="E746" s="166"/>
      <c r="F746" s="165"/>
    </row>
    <row r="747" spans="2:6" ht="18">
      <c r="B747" s="169"/>
      <c r="C747" s="166"/>
      <c r="D747" s="166"/>
      <c r="E747" s="166"/>
      <c r="F747" s="159"/>
    </row>
    <row r="748" spans="2:6" ht="18">
      <c r="B748" s="169"/>
      <c r="C748" s="166"/>
      <c r="D748" s="166"/>
      <c r="E748" s="166"/>
      <c r="F748" s="159"/>
    </row>
    <row r="749" spans="2:6" ht="18">
      <c r="B749" s="169"/>
      <c r="C749" s="166"/>
      <c r="D749" s="166"/>
      <c r="E749" s="166"/>
      <c r="F749" s="170"/>
    </row>
    <row r="750" spans="2:6" ht="18">
      <c r="B750" s="169"/>
      <c r="C750" s="166"/>
      <c r="D750" s="166"/>
      <c r="E750" s="166"/>
      <c r="F750" s="170"/>
    </row>
    <row r="751" spans="2:6" ht="18">
      <c r="B751" s="169"/>
      <c r="C751" s="166"/>
      <c r="D751" s="166"/>
      <c r="E751" s="166"/>
      <c r="F751" s="170"/>
    </row>
    <row r="752" spans="2:6" ht="18">
      <c r="B752" s="169"/>
      <c r="C752" s="166"/>
      <c r="D752" s="166"/>
      <c r="E752" s="166"/>
      <c r="F752" s="165"/>
    </row>
    <row r="753" spans="2:6" ht="18">
      <c r="B753" s="169"/>
      <c r="C753" s="163"/>
      <c r="D753" s="166"/>
      <c r="E753" s="166"/>
      <c r="F753" s="165"/>
    </row>
    <row r="754" spans="2:6" ht="18">
      <c r="B754" s="168"/>
      <c r="C754" s="163"/>
      <c r="D754" s="163"/>
      <c r="E754" s="163"/>
      <c r="F754" s="165"/>
    </row>
    <row r="755" spans="2:6" ht="18">
      <c r="B755" s="169"/>
      <c r="C755" s="166"/>
      <c r="D755" s="166"/>
      <c r="E755" s="166"/>
      <c r="F755" s="165"/>
    </row>
    <row r="756" spans="2:6" ht="18">
      <c r="B756" s="169"/>
      <c r="C756" s="166"/>
      <c r="D756" s="166"/>
      <c r="E756" s="166"/>
      <c r="F756" s="165"/>
    </row>
    <row r="757" spans="2:6" ht="18">
      <c r="B757" s="168"/>
      <c r="C757" s="158"/>
      <c r="D757" s="158"/>
      <c r="E757" s="158"/>
      <c r="F757" s="165"/>
    </row>
    <row r="758" spans="2:6" ht="18">
      <c r="B758" s="157"/>
      <c r="C758" s="158"/>
      <c r="D758" s="158"/>
      <c r="E758" s="173"/>
      <c r="F758" s="165"/>
    </row>
    <row r="759" spans="2:6" ht="18">
      <c r="B759" s="157"/>
      <c r="C759" s="158"/>
      <c r="D759" s="158"/>
      <c r="E759" s="158"/>
      <c r="F759" s="159"/>
    </row>
    <row r="760" spans="2:6" ht="18">
      <c r="B760" s="157"/>
      <c r="C760" s="158"/>
      <c r="D760" s="158"/>
      <c r="E760" s="173"/>
      <c r="F760" s="170"/>
    </row>
    <row r="761" spans="2:6" ht="18">
      <c r="B761" s="157"/>
      <c r="C761" s="158"/>
      <c r="D761" s="158"/>
      <c r="E761" s="173"/>
      <c r="F761" s="170"/>
    </row>
    <row r="762" spans="2:6" ht="18">
      <c r="B762" s="157"/>
      <c r="C762" s="158"/>
      <c r="D762" s="158"/>
      <c r="E762" s="173"/>
      <c r="F762" s="170"/>
    </row>
    <row r="763" spans="2:6" ht="18">
      <c r="B763" s="157"/>
      <c r="C763" s="158"/>
      <c r="D763" s="158"/>
      <c r="E763" s="173"/>
      <c r="F763" s="165"/>
    </row>
    <row r="764" spans="2:6" ht="18">
      <c r="B764" s="157"/>
      <c r="C764" s="158"/>
      <c r="D764" s="158"/>
      <c r="E764" s="158"/>
      <c r="F764" s="165"/>
    </row>
    <row r="765" spans="2:6" ht="18">
      <c r="B765" s="157"/>
      <c r="C765" s="158"/>
      <c r="D765" s="158"/>
      <c r="E765" s="158"/>
      <c r="F765" s="159"/>
    </row>
    <row r="766" spans="2:6" ht="18">
      <c r="B766" s="157"/>
      <c r="C766" s="160"/>
      <c r="D766" s="160"/>
      <c r="E766" s="160"/>
      <c r="F766" s="159"/>
    </row>
    <row r="767" spans="2:6" ht="18">
      <c r="B767" s="161"/>
      <c r="C767" s="160"/>
      <c r="D767" s="160"/>
      <c r="E767" s="160"/>
      <c r="F767" s="159"/>
    </row>
    <row r="768" spans="2:6" ht="18">
      <c r="B768" s="162"/>
      <c r="C768" s="160"/>
      <c r="D768" s="160"/>
      <c r="E768" s="160"/>
      <c r="F768" s="159"/>
    </row>
    <row r="769" spans="2:6" ht="18">
      <c r="B769" s="162"/>
      <c r="C769" s="160"/>
      <c r="D769" s="160"/>
      <c r="E769" s="160"/>
      <c r="F769" s="159"/>
    </row>
    <row r="770" spans="2:6" ht="18">
      <c r="B770" s="162"/>
      <c r="C770" s="163"/>
      <c r="D770" s="160"/>
      <c r="E770" s="160"/>
      <c r="F770" s="159"/>
    </row>
    <row r="771" spans="2:6" ht="18">
      <c r="B771" s="161"/>
      <c r="C771" s="164"/>
      <c r="D771" s="160"/>
      <c r="E771" s="160"/>
      <c r="F771" s="159"/>
    </row>
    <row r="772" spans="2:6" ht="18">
      <c r="B772" s="161"/>
      <c r="C772" s="160"/>
      <c r="D772" s="160"/>
      <c r="E772" s="160"/>
      <c r="F772" s="165"/>
    </row>
    <row r="773" spans="2:6" ht="18">
      <c r="B773" s="161"/>
      <c r="C773" s="160"/>
      <c r="D773" s="160"/>
      <c r="E773" s="160"/>
      <c r="F773" s="165"/>
    </row>
    <row r="774" spans="2:6" ht="18">
      <c r="B774" s="161"/>
      <c r="C774" s="160"/>
      <c r="D774" s="160"/>
      <c r="E774" s="160"/>
      <c r="F774" s="165"/>
    </row>
    <row r="775" spans="2:6" ht="18">
      <c r="B775" s="161"/>
      <c r="C775" s="166"/>
      <c r="D775" s="166"/>
      <c r="E775" s="166"/>
      <c r="F775" s="165"/>
    </row>
    <row r="776" spans="2:6" ht="18">
      <c r="B776" s="167"/>
      <c r="C776" s="163"/>
      <c r="D776" s="163"/>
      <c r="E776" s="163"/>
      <c r="F776" s="165"/>
    </row>
    <row r="777" spans="2:6" ht="18">
      <c r="B777" s="157"/>
      <c r="C777" s="163"/>
      <c r="D777" s="158"/>
      <c r="E777" s="158"/>
      <c r="F777" s="159"/>
    </row>
    <row r="778" spans="2:6" ht="18">
      <c r="B778" s="168"/>
      <c r="C778" s="163"/>
      <c r="D778" s="163"/>
      <c r="E778" s="163"/>
      <c r="F778" s="165"/>
    </row>
    <row r="779" spans="2:6" ht="18">
      <c r="B779" s="167"/>
      <c r="C779" s="163"/>
      <c r="D779" s="163"/>
      <c r="E779" s="163"/>
      <c r="F779" s="165"/>
    </row>
    <row r="780" spans="2:6" ht="18">
      <c r="B780" s="169"/>
      <c r="C780" s="166"/>
      <c r="D780" s="166"/>
      <c r="E780" s="166"/>
      <c r="F780" s="165"/>
    </row>
    <row r="781" spans="2:6" ht="18">
      <c r="B781" s="169"/>
      <c r="C781" s="166"/>
      <c r="D781" s="166"/>
      <c r="E781" s="166"/>
      <c r="F781" s="165"/>
    </row>
    <row r="782" spans="2:6" ht="18">
      <c r="B782" s="169"/>
      <c r="C782" s="166"/>
      <c r="D782" s="166"/>
      <c r="E782" s="166"/>
      <c r="F782" s="165"/>
    </row>
    <row r="783" spans="2:6" ht="18">
      <c r="B783" s="169"/>
      <c r="C783" s="166"/>
      <c r="D783" s="166"/>
      <c r="E783" s="166"/>
      <c r="F783" s="165"/>
    </row>
    <row r="784" spans="2:6" ht="18">
      <c r="B784" s="169"/>
      <c r="C784" s="166"/>
      <c r="D784" s="166"/>
      <c r="E784" s="166"/>
      <c r="F784" s="159"/>
    </row>
    <row r="785" spans="2:6" ht="18">
      <c r="B785" s="169"/>
      <c r="C785" s="166"/>
      <c r="D785" s="166"/>
      <c r="E785" s="166"/>
      <c r="F785" s="170"/>
    </row>
    <row r="786" spans="2:6" ht="18">
      <c r="B786" s="169"/>
      <c r="C786" s="166"/>
      <c r="D786" s="166"/>
      <c r="E786" s="166"/>
      <c r="F786" s="170"/>
    </row>
    <row r="787" spans="2:6" ht="18">
      <c r="B787" s="169"/>
      <c r="C787" s="166"/>
      <c r="D787" s="166"/>
      <c r="E787" s="166"/>
      <c r="F787" s="170"/>
    </row>
    <row r="788" spans="2:6" ht="18">
      <c r="B788" s="169"/>
      <c r="C788" s="166"/>
      <c r="D788" s="166"/>
      <c r="E788" s="166"/>
      <c r="F788" s="165"/>
    </row>
    <row r="789" spans="2:6" ht="18">
      <c r="B789" s="169"/>
      <c r="C789" s="166"/>
      <c r="D789" s="166"/>
      <c r="E789" s="166"/>
      <c r="F789" s="165"/>
    </row>
    <row r="790" spans="2:6" ht="18">
      <c r="B790" s="169"/>
      <c r="C790" s="166"/>
      <c r="D790" s="166"/>
      <c r="E790" s="166"/>
      <c r="F790" s="159"/>
    </row>
    <row r="791" spans="2:6" ht="18">
      <c r="B791" s="169"/>
      <c r="C791" s="166"/>
      <c r="D791" s="166"/>
      <c r="E791" s="166"/>
      <c r="F791" s="159"/>
    </row>
    <row r="792" spans="2:6" ht="18">
      <c r="B792" s="169"/>
      <c r="C792" s="166"/>
      <c r="D792" s="166"/>
      <c r="E792" s="166"/>
      <c r="F792" s="170"/>
    </row>
    <row r="793" spans="2:6" ht="18">
      <c r="B793" s="169"/>
      <c r="C793" s="166"/>
      <c r="D793" s="166"/>
      <c r="E793" s="166"/>
      <c r="F793" s="170"/>
    </row>
    <row r="794" spans="2:6" ht="18">
      <c r="B794" s="169"/>
      <c r="C794" s="166"/>
      <c r="D794" s="166"/>
      <c r="E794" s="166"/>
      <c r="F794" s="170"/>
    </row>
    <row r="795" spans="2:6" ht="18">
      <c r="B795" s="169"/>
      <c r="C795" s="166"/>
      <c r="D795" s="166"/>
      <c r="E795" s="166"/>
      <c r="F795" s="165"/>
    </row>
    <row r="796" spans="2:6" ht="18">
      <c r="B796" s="169"/>
      <c r="C796" s="166"/>
      <c r="D796" s="166"/>
      <c r="E796" s="166"/>
      <c r="F796" s="165"/>
    </row>
    <row r="797" spans="2:6" ht="18">
      <c r="B797" s="169"/>
      <c r="C797" s="166"/>
      <c r="D797" s="166"/>
      <c r="E797" s="166"/>
      <c r="F797" s="165"/>
    </row>
    <row r="798" spans="2:6" ht="18">
      <c r="B798" s="169"/>
      <c r="C798" s="166"/>
      <c r="D798" s="166"/>
      <c r="E798" s="166"/>
      <c r="F798" s="159"/>
    </row>
    <row r="799" spans="2:6" ht="18">
      <c r="B799" s="169"/>
      <c r="C799" s="166"/>
      <c r="D799" s="166"/>
      <c r="E799" s="166"/>
      <c r="F799" s="159"/>
    </row>
    <row r="800" spans="2:6" ht="18">
      <c r="B800" s="169"/>
      <c r="C800" s="166"/>
      <c r="D800" s="166"/>
      <c r="E800" s="166"/>
      <c r="F800" s="159"/>
    </row>
    <row r="801" spans="2:6" ht="18">
      <c r="B801" s="168"/>
      <c r="C801" s="163"/>
      <c r="D801" s="163"/>
      <c r="E801" s="163"/>
      <c r="F801" s="159"/>
    </row>
    <row r="802" spans="2:6" ht="18">
      <c r="B802" s="169"/>
      <c r="C802" s="166"/>
      <c r="D802" s="166"/>
      <c r="E802" s="166"/>
      <c r="F802" s="159"/>
    </row>
    <row r="803" spans="2:6" ht="18">
      <c r="B803" s="169"/>
      <c r="C803" s="166"/>
      <c r="D803" s="166"/>
      <c r="E803" s="166"/>
      <c r="F803" s="159"/>
    </row>
    <row r="804" spans="2:6" ht="18">
      <c r="B804" s="169"/>
      <c r="C804" s="166"/>
      <c r="D804" s="166"/>
      <c r="E804" s="166"/>
      <c r="F804" s="165"/>
    </row>
    <row r="805" spans="2:6" ht="18">
      <c r="B805" s="169"/>
      <c r="C805" s="166"/>
      <c r="D805" s="166"/>
      <c r="E805" s="166"/>
      <c r="F805" s="165"/>
    </row>
    <row r="806" spans="2:6" ht="18">
      <c r="B806" s="169"/>
      <c r="C806" s="171"/>
      <c r="D806" s="166"/>
      <c r="E806" s="166"/>
      <c r="F806" s="165"/>
    </row>
    <row r="807" spans="2:6" ht="18">
      <c r="B807" s="172"/>
      <c r="C807" s="166"/>
      <c r="D807" s="166"/>
      <c r="E807" s="173"/>
      <c r="F807" s="165"/>
    </row>
    <row r="808" spans="2:6" ht="18">
      <c r="B808" s="174"/>
      <c r="C808" s="158"/>
      <c r="D808" s="158"/>
      <c r="E808" s="158"/>
      <c r="F808" s="165"/>
    </row>
    <row r="809" spans="2:6" ht="18">
      <c r="B809" s="157"/>
      <c r="C809" s="158"/>
      <c r="D809" s="158"/>
      <c r="E809" s="173"/>
      <c r="F809" s="159"/>
    </row>
    <row r="810" spans="2:6" ht="18">
      <c r="B810" s="157"/>
      <c r="C810" s="158"/>
      <c r="D810" s="158"/>
      <c r="E810" s="173"/>
      <c r="F810" s="165"/>
    </row>
    <row r="811" spans="2:6" ht="18">
      <c r="B811" s="157"/>
      <c r="C811" s="158"/>
      <c r="D811" s="158"/>
      <c r="E811" s="173"/>
      <c r="F811" s="165"/>
    </row>
    <row r="812" spans="2:6" ht="18">
      <c r="B812" s="157"/>
      <c r="C812" s="158"/>
      <c r="D812" s="158"/>
      <c r="E812" s="158"/>
      <c r="F812" s="165"/>
    </row>
    <row r="813" spans="2:6" ht="18">
      <c r="B813" s="157"/>
      <c r="C813" s="175"/>
      <c r="D813" s="175"/>
      <c r="E813" s="158"/>
      <c r="F813" s="165"/>
    </row>
    <row r="814" spans="2:6" ht="18">
      <c r="B814" s="174"/>
      <c r="C814" s="175"/>
      <c r="D814" s="175"/>
      <c r="E814" s="158"/>
      <c r="F814" s="165"/>
    </row>
    <row r="815" spans="2:6" ht="18">
      <c r="B815" s="174"/>
      <c r="C815" s="175"/>
      <c r="D815" s="175"/>
      <c r="E815" s="158"/>
      <c r="F815" s="165"/>
    </row>
    <row r="816" spans="2:6" ht="18">
      <c r="B816" s="174"/>
      <c r="C816" s="175"/>
      <c r="D816" s="175"/>
      <c r="E816" s="158"/>
      <c r="F816" s="159"/>
    </row>
    <row r="817" spans="2:6" ht="18">
      <c r="B817" s="174"/>
      <c r="C817" s="158"/>
      <c r="D817" s="158"/>
      <c r="E817" s="158"/>
      <c r="F817" s="170"/>
    </row>
    <row r="818" spans="2:6" ht="18">
      <c r="B818" s="157"/>
      <c r="C818" s="176"/>
      <c r="D818" s="158"/>
      <c r="E818" s="158"/>
      <c r="F818" s="170"/>
    </row>
    <row r="819" spans="2:6" ht="18">
      <c r="B819" s="157"/>
      <c r="C819" s="158"/>
      <c r="D819" s="158"/>
      <c r="E819" s="158"/>
      <c r="F819" s="170"/>
    </row>
    <row r="820" spans="2:6" ht="18">
      <c r="B820" s="157"/>
      <c r="C820" s="176"/>
      <c r="D820" s="158"/>
      <c r="E820" s="158"/>
      <c r="F820" s="165"/>
    </row>
    <row r="821" spans="2:6" ht="18">
      <c r="B821" s="157"/>
      <c r="C821" s="177"/>
      <c r="D821" s="178"/>
      <c r="E821" s="178"/>
      <c r="F821" s="165"/>
    </row>
  </sheetData>
  <hyperlinks>
    <hyperlink ref="G704" r:id="rId1" display="=@sum(G12..G702)"/>
  </hyperlinks>
  <pageMargins left="0.43307086614173229" right="0" top="0" bottom="0" header="0" footer="0"/>
  <pageSetup scale="4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V709"/>
  <sheetViews>
    <sheetView showGridLines="0" tabSelected="1" view="pageBreakPreview" topLeftCell="B1" zoomScale="50" zoomScaleNormal="70" zoomScaleSheetLayoutView="50" workbookViewId="0">
      <pane ySplit="13" topLeftCell="A14" activePane="bottomLeft" state="frozen"/>
      <selection pane="bottomLeft" activeCell="H72" sqref="H72"/>
    </sheetView>
  </sheetViews>
  <sheetFormatPr defaultRowHeight="17.5"/>
  <cols>
    <col min="1" max="1" width="4" style="67" customWidth="1"/>
    <col min="2" max="2" width="57.54296875" style="67" customWidth="1"/>
    <col min="3" max="3" width="47.7265625" style="67" customWidth="1"/>
    <col min="4" max="4" width="17.81640625" style="67" customWidth="1"/>
    <col min="5" max="6" width="25.81640625" style="67" customWidth="1"/>
    <col min="7" max="7" width="42.36328125" style="67" customWidth="1"/>
    <col min="8" max="8" width="35.1796875" style="67" customWidth="1"/>
    <col min="9" max="9" width="43.54296875" style="67" customWidth="1"/>
    <col min="10" max="10" width="39" style="67" customWidth="1"/>
    <col min="11" max="11" width="22" style="67" customWidth="1"/>
    <col min="12" max="12" width="9.1796875" style="67" customWidth="1"/>
    <col min="13" max="13" width="12.7265625" style="67" customWidth="1"/>
    <col min="14" max="14" width="21.1796875" style="68" customWidth="1"/>
    <col min="15" max="15" width="9.1796875" style="68" customWidth="1"/>
    <col min="16" max="16" width="8.26953125" style="68" customWidth="1"/>
    <col min="17" max="17" width="25" style="68" customWidth="1"/>
    <col min="18" max="257" width="9.1796875" style="68"/>
    <col min="258" max="258" width="4" style="68" customWidth="1"/>
    <col min="259" max="259" width="50" style="68" customWidth="1"/>
    <col min="260" max="260" width="38.453125" style="68" customWidth="1"/>
    <col min="261" max="261" width="15.7265625" style="68" customWidth="1"/>
    <col min="262" max="262" width="29.1796875" style="68" customWidth="1"/>
    <col min="263" max="263" width="47.1796875" style="68" customWidth="1"/>
    <col min="264" max="264" width="31.54296875" style="68" customWidth="1"/>
    <col min="265" max="265" width="24.26953125" style="68" customWidth="1"/>
    <col min="266" max="266" width="39" style="68" customWidth="1"/>
    <col min="267" max="267" width="22" style="68" customWidth="1"/>
    <col min="268" max="268" width="9.1796875" style="68" customWidth="1"/>
    <col min="269" max="269" width="12.7265625" style="68" customWidth="1"/>
    <col min="270" max="270" width="21.1796875" style="68" customWidth="1"/>
    <col min="271" max="271" width="9.1796875" style="68" customWidth="1"/>
    <col min="272" max="272" width="8.26953125" style="68" customWidth="1"/>
    <col min="273" max="273" width="25" style="68" customWidth="1"/>
    <col min="274" max="513" width="9.1796875" style="68"/>
    <col min="514" max="514" width="4" style="68" customWidth="1"/>
    <col min="515" max="515" width="50" style="68" customWidth="1"/>
    <col min="516" max="516" width="38.453125" style="68" customWidth="1"/>
    <col min="517" max="517" width="15.7265625" style="68" customWidth="1"/>
    <col min="518" max="518" width="29.1796875" style="68" customWidth="1"/>
    <col min="519" max="519" width="47.1796875" style="68" customWidth="1"/>
    <col min="520" max="520" width="31.54296875" style="68" customWidth="1"/>
    <col min="521" max="521" width="24.26953125" style="68" customWidth="1"/>
    <col min="522" max="522" width="39" style="68" customWidth="1"/>
    <col min="523" max="523" width="22" style="68" customWidth="1"/>
    <col min="524" max="524" width="9.1796875" style="68" customWidth="1"/>
    <col min="525" max="525" width="12.7265625" style="68" customWidth="1"/>
    <col min="526" max="526" width="21.1796875" style="68" customWidth="1"/>
    <col min="527" max="527" width="9.1796875" style="68" customWidth="1"/>
    <col min="528" max="528" width="8.26953125" style="68" customWidth="1"/>
    <col min="529" max="529" width="25" style="68" customWidth="1"/>
    <col min="530" max="769" width="9.1796875" style="68"/>
    <col min="770" max="770" width="4" style="68" customWidth="1"/>
    <col min="771" max="771" width="50" style="68" customWidth="1"/>
    <col min="772" max="772" width="38.453125" style="68" customWidth="1"/>
    <col min="773" max="773" width="15.7265625" style="68" customWidth="1"/>
    <col min="774" max="774" width="29.1796875" style="68" customWidth="1"/>
    <col min="775" max="775" width="47.1796875" style="68" customWidth="1"/>
    <col min="776" max="776" width="31.54296875" style="68" customWidth="1"/>
    <col min="777" max="777" width="24.26953125" style="68" customWidth="1"/>
    <col min="778" max="778" width="39" style="68" customWidth="1"/>
    <col min="779" max="779" width="22" style="68" customWidth="1"/>
    <col min="780" max="780" width="9.1796875" style="68" customWidth="1"/>
    <col min="781" max="781" width="12.7265625" style="68" customWidth="1"/>
    <col min="782" max="782" width="21.1796875" style="68" customWidth="1"/>
    <col min="783" max="783" width="9.1796875" style="68" customWidth="1"/>
    <col min="784" max="784" width="8.26953125" style="68" customWidth="1"/>
    <col min="785" max="785" width="25" style="68" customWidth="1"/>
    <col min="786" max="1025" width="9.1796875" style="68"/>
    <col min="1026" max="1026" width="4" style="68" customWidth="1"/>
    <col min="1027" max="1027" width="50" style="68" customWidth="1"/>
    <col min="1028" max="1028" width="38.453125" style="68" customWidth="1"/>
    <col min="1029" max="1029" width="15.7265625" style="68" customWidth="1"/>
    <col min="1030" max="1030" width="29.1796875" style="68" customWidth="1"/>
    <col min="1031" max="1031" width="47.1796875" style="68" customWidth="1"/>
    <col min="1032" max="1032" width="31.54296875" style="68" customWidth="1"/>
    <col min="1033" max="1033" width="24.26953125" style="68" customWidth="1"/>
    <col min="1034" max="1034" width="39" style="68" customWidth="1"/>
    <col min="1035" max="1035" width="22" style="68" customWidth="1"/>
    <col min="1036" max="1036" width="9.1796875" style="68" customWidth="1"/>
    <col min="1037" max="1037" width="12.7265625" style="68" customWidth="1"/>
    <col min="1038" max="1038" width="21.1796875" style="68" customWidth="1"/>
    <col min="1039" max="1039" width="9.1796875" style="68" customWidth="1"/>
    <col min="1040" max="1040" width="8.26953125" style="68" customWidth="1"/>
    <col min="1041" max="1041" width="25" style="68" customWidth="1"/>
    <col min="1042" max="1281" width="9.1796875" style="68"/>
    <col min="1282" max="1282" width="4" style="68" customWidth="1"/>
    <col min="1283" max="1283" width="50" style="68" customWidth="1"/>
    <col min="1284" max="1284" width="38.453125" style="68" customWidth="1"/>
    <col min="1285" max="1285" width="15.7265625" style="68" customWidth="1"/>
    <col min="1286" max="1286" width="29.1796875" style="68" customWidth="1"/>
    <col min="1287" max="1287" width="47.1796875" style="68" customWidth="1"/>
    <col min="1288" max="1288" width="31.54296875" style="68" customWidth="1"/>
    <col min="1289" max="1289" width="24.26953125" style="68" customWidth="1"/>
    <col min="1290" max="1290" width="39" style="68" customWidth="1"/>
    <col min="1291" max="1291" width="22" style="68" customWidth="1"/>
    <col min="1292" max="1292" width="9.1796875" style="68" customWidth="1"/>
    <col min="1293" max="1293" width="12.7265625" style="68" customWidth="1"/>
    <col min="1294" max="1294" width="21.1796875" style="68" customWidth="1"/>
    <col min="1295" max="1295" width="9.1796875" style="68" customWidth="1"/>
    <col min="1296" max="1296" width="8.26953125" style="68" customWidth="1"/>
    <col min="1297" max="1297" width="25" style="68" customWidth="1"/>
    <col min="1298" max="1537" width="9.1796875" style="68"/>
    <col min="1538" max="1538" width="4" style="68" customWidth="1"/>
    <col min="1539" max="1539" width="50" style="68" customWidth="1"/>
    <col min="1540" max="1540" width="38.453125" style="68" customWidth="1"/>
    <col min="1541" max="1541" width="15.7265625" style="68" customWidth="1"/>
    <col min="1542" max="1542" width="29.1796875" style="68" customWidth="1"/>
    <col min="1543" max="1543" width="47.1796875" style="68" customWidth="1"/>
    <col min="1544" max="1544" width="31.54296875" style="68" customWidth="1"/>
    <col min="1545" max="1545" width="24.26953125" style="68" customWidth="1"/>
    <col min="1546" max="1546" width="39" style="68" customWidth="1"/>
    <col min="1547" max="1547" width="22" style="68" customWidth="1"/>
    <col min="1548" max="1548" width="9.1796875" style="68" customWidth="1"/>
    <col min="1549" max="1549" width="12.7265625" style="68" customWidth="1"/>
    <col min="1550" max="1550" width="21.1796875" style="68" customWidth="1"/>
    <col min="1551" max="1551" width="9.1796875" style="68" customWidth="1"/>
    <col min="1552" max="1552" width="8.26953125" style="68" customWidth="1"/>
    <col min="1553" max="1553" width="25" style="68" customWidth="1"/>
    <col min="1554" max="1793" width="9.1796875" style="68"/>
    <col min="1794" max="1794" width="4" style="68" customWidth="1"/>
    <col min="1795" max="1795" width="50" style="68" customWidth="1"/>
    <col min="1796" max="1796" width="38.453125" style="68" customWidth="1"/>
    <col min="1797" max="1797" width="15.7265625" style="68" customWidth="1"/>
    <col min="1798" max="1798" width="29.1796875" style="68" customWidth="1"/>
    <col min="1799" max="1799" width="47.1796875" style="68" customWidth="1"/>
    <col min="1800" max="1800" width="31.54296875" style="68" customWidth="1"/>
    <col min="1801" max="1801" width="24.26953125" style="68" customWidth="1"/>
    <col min="1802" max="1802" width="39" style="68" customWidth="1"/>
    <col min="1803" max="1803" width="22" style="68" customWidth="1"/>
    <col min="1804" max="1804" width="9.1796875" style="68" customWidth="1"/>
    <col min="1805" max="1805" width="12.7265625" style="68" customWidth="1"/>
    <col min="1806" max="1806" width="21.1796875" style="68" customWidth="1"/>
    <col min="1807" max="1807" width="9.1796875" style="68" customWidth="1"/>
    <col min="1808" max="1808" width="8.26953125" style="68" customWidth="1"/>
    <col min="1809" max="1809" width="25" style="68" customWidth="1"/>
    <col min="1810" max="2049" width="9.1796875" style="68"/>
    <col min="2050" max="2050" width="4" style="68" customWidth="1"/>
    <col min="2051" max="2051" width="50" style="68" customWidth="1"/>
    <col min="2052" max="2052" width="38.453125" style="68" customWidth="1"/>
    <col min="2053" max="2053" width="15.7265625" style="68" customWidth="1"/>
    <col min="2054" max="2054" width="29.1796875" style="68" customWidth="1"/>
    <col min="2055" max="2055" width="47.1796875" style="68" customWidth="1"/>
    <col min="2056" max="2056" width="31.54296875" style="68" customWidth="1"/>
    <col min="2057" max="2057" width="24.26953125" style="68" customWidth="1"/>
    <col min="2058" max="2058" width="39" style="68" customWidth="1"/>
    <col min="2059" max="2059" width="22" style="68" customWidth="1"/>
    <col min="2060" max="2060" width="9.1796875" style="68" customWidth="1"/>
    <col min="2061" max="2061" width="12.7265625" style="68" customWidth="1"/>
    <col min="2062" max="2062" width="21.1796875" style="68" customWidth="1"/>
    <col min="2063" max="2063" width="9.1796875" style="68" customWidth="1"/>
    <col min="2064" max="2064" width="8.26953125" style="68" customWidth="1"/>
    <col min="2065" max="2065" width="25" style="68" customWidth="1"/>
    <col min="2066" max="2305" width="9.1796875" style="68"/>
    <col min="2306" max="2306" width="4" style="68" customWidth="1"/>
    <col min="2307" max="2307" width="50" style="68" customWidth="1"/>
    <col min="2308" max="2308" width="38.453125" style="68" customWidth="1"/>
    <col min="2309" max="2309" width="15.7265625" style="68" customWidth="1"/>
    <col min="2310" max="2310" width="29.1796875" style="68" customWidth="1"/>
    <col min="2311" max="2311" width="47.1796875" style="68" customWidth="1"/>
    <col min="2312" max="2312" width="31.54296875" style="68" customWidth="1"/>
    <col min="2313" max="2313" width="24.26953125" style="68" customWidth="1"/>
    <col min="2314" max="2314" width="39" style="68" customWidth="1"/>
    <col min="2315" max="2315" width="22" style="68" customWidth="1"/>
    <col min="2316" max="2316" width="9.1796875" style="68" customWidth="1"/>
    <col min="2317" max="2317" width="12.7265625" style="68" customWidth="1"/>
    <col min="2318" max="2318" width="21.1796875" style="68" customWidth="1"/>
    <col min="2319" max="2319" width="9.1796875" style="68" customWidth="1"/>
    <col min="2320" max="2320" width="8.26953125" style="68" customWidth="1"/>
    <col min="2321" max="2321" width="25" style="68" customWidth="1"/>
    <col min="2322" max="2561" width="9.1796875" style="68"/>
    <col min="2562" max="2562" width="4" style="68" customWidth="1"/>
    <col min="2563" max="2563" width="50" style="68" customWidth="1"/>
    <col min="2564" max="2564" width="38.453125" style="68" customWidth="1"/>
    <col min="2565" max="2565" width="15.7265625" style="68" customWidth="1"/>
    <col min="2566" max="2566" width="29.1796875" style="68" customWidth="1"/>
    <col min="2567" max="2567" width="47.1796875" style="68" customWidth="1"/>
    <col min="2568" max="2568" width="31.54296875" style="68" customWidth="1"/>
    <col min="2569" max="2569" width="24.26953125" style="68" customWidth="1"/>
    <col min="2570" max="2570" width="39" style="68" customWidth="1"/>
    <col min="2571" max="2571" width="22" style="68" customWidth="1"/>
    <col min="2572" max="2572" width="9.1796875" style="68" customWidth="1"/>
    <col min="2573" max="2573" width="12.7265625" style="68" customWidth="1"/>
    <col min="2574" max="2574" width="21.1796875" style="68" customWidth="1"/>
    <col min="2575" max="2575" width="9.1796875" style="68" customWidth="1"/>
    <col min="2576" max="2576" width="8.26953125" style="68" customWidth="1"/>
    <col min="2577" max="2577" width="25" style="68" customWidth="1"/>
    <col min="2578" max="2817" width="9.1796875" style="68"/>
    <col min="2818" max="2818" width="4" style="68" customWidth="1"/>
    <col min="2819" max="2819" width="50" style="68" customWidth="1"/>
    <col min="2820" max="2820" width="38.453125" style="68" customWidth="1"/>
    <col min="2821" max="2821" width="15.7265625" style="68" customWidth="1"/>
    <col min="2822" max="2822" width="29.1796875" style="68" customWidth="1"/>
    <col min="2823" max="2823" width="47.1796875" style="68" customWidth="1"/>
    <col min="2824" max="2824" width="31.54296875" style="68" customWidth="1"/>
    <col min="2825" max="2825" width="24.26953125" style="68" customWidth="1"/>
    <col min="2826" max="2826" width="39" style="68" customWidth="1"/>
    <col min="2827" max="2827" width="22" style="68" customWidth="1"/>
    <col min="2828" max="2828" width="9.1796875" style="68" customWidth="1"/>
    <col min="2829" max="2829" width="12.7265625" style="68" customWidth="1"/>
    <col min="2830" max="2830" width="21.1796875" style="68" customWidth="1"/>
    <col min="2831" max="2831" width="9.1796875" style="68" customWidth="1"/>
    <col min="2832" max="2832" width="8.26953125" style="68" customWidth="1"/>
    <col min="2833" max="2833" width="25" style="68" customWidth="1"/>
    <col min="2834" max="3073" width="9.1796875" style="68"/>
    <col min="3074" max="3074" width="4" style="68" customWidth="1"/>
    <col min="3075" max="3075" width="50" style="68" customWidth="1"/>
    <col min="3076" max="3076" width="38.453125" style="68" customWidth="1"/>
    <col min="3077" max="3077" width="15.7265625" style="68" customWidth="1"/>
    <col min="3078" max="3078" width="29.1796875" style="68" customWidth="1"/>
    <col min="3079" max="3079" width="47.1796875" style="68" customWidth="1"/>
    <col min="3080" max="3080" width="31.54296875" style="68" customWidth="1"/>
    <col min="3081" max="3081" width="24.26953125" style="68" customWidth="1"/>
    <col min="3082" max="3082" width="39" style="68" customWidth="1"/>
    <col min="3083" max="3083" width="22" style="68" customWidth="1"/>
    <col min="3084" max="3084" width="9.1796875" style="68" customWidth="1"/>
    <col min="3085" max="3085" width="12.7265625" style="68" customWidth="1"/>
    <col min="3086" max="3086" width="21.1796875" style="68" customWidth="1"/>
    <col min="3087" max="3087" width="9.1796875" style="68" customWidth="1"/>
    <col min="3088" max="3088" width="8.26953125" style="68" customWidth="1"/>
    <col min="3089" max="3089" width="25" style="68" customWidth="1"/>
    <col min="3090" max="3329" width="9.1796875" style="68"/>
    <col min="3330" max="3330" width="4" style="68" customWidth="1"/>
    <col min="3331" max="3331" width="50" style="68" customWidth="1"/>
    <col min="3332" max="3332" width="38.453125" style="68" customWidth="1"/>
    <col min="3333" max="3333" width="15.7265625" style="68" customWidth="1"/>
    <col min="3334" max="3334" width="29.1796875" style="68" customWidth="1"/>
    <col min="3335" max="3335" width="47.1796875" style="68" customWidth="1"/>
    <col min="3336" max="3336" width="31.54296875" style="68" customWidth="1"/>
    <col min="3337" max="3337" width="24.26953125" style="68" customWidth="1"/>
    <col min="3338" max="3338" width="39" style="68" customWidth="1"/>
    <col min="3339" max="3339" width="22" style="68" customWidth="1"/>
    <col min="3340" max="3340" width="9.1796875" style="68" customWidth="1"/>
    <col min="3341" max="3341" width="12.7265625" style="68" customWidth="1"/>
    <col min="3342" max="3342" width="21.1796875" style="68" customWidth="1"/>
    <col min="3343" max="3343" width="9.1796875" style="68" customWidth="1"/>
    <col min="3344" max="3344" width="8.26953125" style="68" customWidth="1"/>
    <col min="3345" max="3345" width="25" style="68" customWidth="1"/>
    <col min="3346" max="3585" width="9.1796875" style="68"/>
    <col min="3586" max="3586" width="4" style="68" customWidth="1"/>
    <col min="3587" max="3587" width="50" style="68" customWidth="1"/>
    <col min="3588" max="3588" width="38.453125" style="68" customWidth="1"/>
    <col min="3589" max="3589" width="15.7265625" style="68" customWidth="1"/>
    <col min="3590" max="3590" width="29.1796875" style="68" customWidth="1"/>
    <col min="3591" max="3591" width="47.1796875" style="68" customWidth="1"/>
    <col min="3592" max="3592" width="31.54296875" style="68" customWidth="1"/>
    <col min="3593" max="3593" width="24.26953125" style="68" customWidth="1"/>
    <col min="3594" max="3594" width="39" style="68" customWidth="1"/>
    <col min="3595" max="3595" width="22" style="68" customWidth="1"/>
    <col min="3596" max="3596" width="9.1796875" style="68" customWidth="1"/>
    <col min="3597" max="3597" width="12.7265625" style="68" customWidth="1"/>
    <col min="3598" max="3598" width="21.1796875" style="68" customWidth="1"/>
    <col min="3599" max="3599" width="9.1796875" style="68" customWidth="1"/>
    <col min="3600" max="3600" width="8.26953125" style="68" customWidth="1"/>
    <col min="3601" max="3601" width="25" style="68" customWidth="1"/>
    <col min="3602" max="3841" width="9.1796875" style="68"/>
    <col min="3842" max="3842" width="4" style="68" customWidth="1"/>
    <col min="3843" max="3843" width="50" style="68" customWidth="1"/>
    <col min="3844" max="3844" width="38.453125" style="68" customWidth="1"/>
    <col min="3845" max="3845" width="15.7265625" style="68" customWidth="1"/>
    <col min="3846" max="3846" width="29.1796875" style="68" customWidth="1"/>
    <col min="3847" max="3847" width="47.1796875" style="68" customWidth="1"/>
    <col min="3848" max="3848" width="31.54296875" style="68" customWidth="1"/>
    <col min="3849" max="3849" width="24.26953125" style="68" customWidth="1"/>
    <col min="3850" max="3850" width="39" style="68" customWidth="1"/>
    <col min="3851" max="3851" width="22" style="68" customWidth="1"/>
    <col min="3852" max="3852" width="9.1796875" style="68" customWidth="1"/>
    <col min="3853" max="3853" width="12.7265625" style="68" customWidth="1"/>
    <col min="3854" max="3854" width="21.1796875" style="68" customWidth="1"/>
    <col min="3855" max="3855" width="9.1796875" style="68" customWidth="1"/>
    <col min="3856" max="3856" width="8.26953125" style="68" customWidth="1"/>
    <col min="3857" max="3857" width="25" style="68" customWidth="1"/>
    <col min="3858" max="4097" width="9.1796875" style="68"/>
    <col min="4098" max="4098" width="4" style="68" customWidth="1"/>
    <col min="4099" max="4099" width="50" style="68" customWidth="1"/>
    <col min="4100" max="4100" width="38.453125" style="68" customWidth="1"/>
    <col min="4101" max="4101" width="15.7265625" style="68" customWidth="1"/>
    <col min="4102" max="4102" width="29.1796875" style="68" customWidth="1"/>
    <col min="4103" max="4103" width="47.1796875" style="68" customWidth="1"/>
    <col min="4104" max="4104" width="31.54296875" style="68" customWidth="1"/>
    <col min="4105" max="4105" width="24.26953125" style="68" customWidth="1"/>
    <col min="4106" max="4106" width="39" style="68" customWidth="1"/>
    <col min="4107" max="4107" width="22" style="68" customWidth="1"/>
    <col min="4108" max="4108" width="9.1796875" style="68" customWidth="1"/>
    <col min="4109" max="4109" width="12.7265625" style="68" customWidth="1"/>
    <col min="4110" max="4110" width="21.1796875" style="68" customWidth="1"/>
    <col min="4111" max="4111" width="9.1796875" style="68" customWidth="1"/>
    <col min="4112" max="4112" width="8.26953125" style="68" customWidth="1"/>
    <col min="4113" max="4113" width="25" style="68" customWidth="1"/>
    <col min="4114" max="4353" width="9.1796875" style="68"/>
    <col min="4354" max="4354" width="4" style="68" customWidth="1"/>
    <col min="4355" max="4355" width="50" style="68" customWidth="1"/>
    <col min="4356" max="4356" width="38.453125" style="68" customWidth="1"/>
    <col min="4357" max="4357" width="15.7265625" style="68" customWidth="1"/>
    <col min="4358" max="4358" width="29.1796875" style="68" customWidth="1"/>
    <col min="4359" max="4359" width="47.1796875" style="68" customWidth="1"/>
    <col min="4360" max="4360" width="31.54296875" style="68" customWidth="1"/>
    <col min="4361" max="4361" width="24.26953125" style="68" customWidth="1"/>
    <col min="4362" max="4362" width="39" style="68" customWidth="1"/>
    <col min="4363" max="4363" width="22" style="68" customWidth="1"/>
    <col min="4364" max="4364" width="9.1796875" style="68" customWidth="1"/>
    <col min="4365" max="4365" width="12.7265625" style="68" customWidth="1"/>
    <col min="4366" max="4366" width="21.1796875" style="68" customWidth="1"/>
    <col min="4367" max="4367" width="9.1796875" style="68" customWidth="1"/>
    <col min="4368" max="4368" width="8.26953125" style="68" customWidth="1"/>
    <col min="4369" max="4369" width="25" style="68" customWidth="1"/>
    <col min="4370" max="4609" width="9.1796875" style="68"/>
    <col min="4610" max="4610" width="4" style="68" customWidth="1"/>
    <col min="4611" max="4611" width="50" style="68" customWidth="1"/>
    <col min="4612" max="4612" width="38.453125" style="68" customWidth="1"/>
    <col min="4613" max="4613" width="15.7265625" style="68" customWidth="1"/>
    <col min="4614" max="4614" width="29.1796875" style="68" customWidth="1"/>
    <col min="4615" max="4615" width="47.1796875" style="68" customWidth="1"/>
    <col min="4616" max="4616" width="31.54296875" style="68" customWidth="1"/>
    <col min="4617" max="4617" width="24.26953125" style="68" customWidth="1"/>
    <col min="4618" max="4618" width="39" style="68" customWidth="1"/>
    <col min="4619" max="4619" width="22" style="68" customWidth="1"/>
    <col min="4620" max="4620" width="9.1796875" style="68" customWidth="1"/>
    <col min="4621" max="4621" width="12.7265625" style="68" customWidth="1"/>
    <col min="4622" max="4622" width="21.1796875" style="68" customWidth="1"/>
    <col min="4623" max="4623" width="9.1796875" style="68" customWidth="1"/>
    <col min="4624" max="4624" width="8.26953125" style="68" customWidth="1"/>
    <col min="4625" max="4625" width="25" style="68" customWidth="1"/>
    <col min="4626" max="4865" width="9.1796875" style="68"/>
    <col min="4866" max="4866" width="4" style="68" customWidth="1"/>
    <col min="4867" max="4867" width="50" style="68" customWidth="1"/>
    <col min="4868" max="4868" width="38.453125" style="68" customWidth="1"/>
    <col min="4869" max="4869" width="15.7265625" style="68" customWidth="1"/>
    <col min="4870" max="4870" width="29.1796875" style="68" customWidth="1"/>
    <col min="4871" max="4871" width="47.1796875" style="68" customWidth="1"/>
    <col min="4872" max="4872" width="31.54296875" style="68" customWidth="1"/>
    <col min="4873" max="4873" width="24.26953125" style="68" customWidth="1"/>
    <col min="4874" max="4874" width="39" style="68" customWidth="1"/>
    <col min="4875" max="4875" width="22" style="68" customWidth="1"/>
    <col min="4876" max="4876" width="9.1796875" style="68" customWidth="1"/>
    <col min="4877" max="4877" width="12.7265625" style="68" customWidth="1"/>
    <col min="4878" max="4878" width="21.1796875" style="68" customWidth="1"/>
    <col min="4879" max="4879" width="9.1796875" style="68" customWidth="1"/>
    <col min="4880" max="4880" width="8.26953125" style="68" customWidth="1"/>
    <col min="4881" max="4881" width="25" style="68" customWidth="1"/>
    <col min="4882" max="5121" width="9.1796875" style="68"/>
    <col min="5122" max="5122" width="4" style="68" customWidth="1"/>
    <col min="5123" max="5123" width="50" style="68" customWidth="1"/>
    <col min="5124" max="5124" width="38.453125" style="68" customWidth="1"/>
    <col min="5125" max="5125" width="15.7265625" style="68" customWidth="1"/>
    <col min="5126" max="5126" width="29.1796875" style="68" customWidth="1"/>
    <col min="5127" max="5127" width="47.1796875" style="68" customWidth="1"/>
    <col min="5128" max="5128" width="31.54296875" style="68" customWidth="1"/>
    <col min="5129" max="5129" width="24.26953125" style="68" customWidth="1"/>
    <col min="5130" max="5130" width="39" style="68" customWidth="1"/>
    <col min="5131" max="5131" width="22" style="68" customWidth="1"/>
    <col min="5132" max="5132" width="9.1796875" style="68" customWidth="1"/>
    <col min="5133" max="5133" width="12.7265625" style="68" customWidth="1"/>
    <col min="5134" max="5134" width="21.1796875" style="68" customWidth="1"/>
    <col min="5135" max="5135" width="9.1796875" style="68" customWidth="1"/>
    <col min="5136" max="5136" width="8.26953125" style="68" customWidth="1"/>
    <col min="5137" max="5137" width="25" style="68" customWidth="1"/>
    <col min="5138" max="5377" width="9.1796875" style="68"/>
    <col min="5378" max="5378" width="4" style="68" customWidth="1"/>
    <col min="5379" max="5379" width="50" style="68" customWidth="1"/>
    <col min="5380" max="5380" width="38.453125" style="68" customWidth="1"/>
    <col min="5381" max="5381" width="15.7265625" style="68" customWidth="1"/>
    <col min="5382" max="5382" width="29.1796875" style="68" customWidth="1"/>
    <col min="5383" max="5383" width="47.1796875" style="68" customWidth="1"/>
    <col min="5384" max="5384" width="31.54296875" style="68" customWidth="1"/>
    <col min="5385" max="5385" width="24.26953125" style="68" customWidth="1"/>
    <col min="5386" max="5386" width="39" style="68" customWidth="1"/>
    <col min="5387" max="5387" width="22" style="68" customWidth="1"/>
    <col min="5388" max="5388" width="9.1796875" style="68" customWidth="1"/>
    <col min="5389" max="5389" width="12.7265625" style="68" customWidth="1"/>
    <col min="5390" max="5390" width="21.1796875" style="68" customWidth="1"/>
    <col min="5391" max="5391" width="9.1796875" style="68" customWidth="1"/>
    <col min="5392" max="5392" width="8.26953125" style="68" customWidth="1"/>
    <col min="5393" max="5393" width="25" style="68" customWidth="1"/>
    <col min="5394" max="5633" width="9.1796875" style="68"/>
    <col min="5634" max="5634" width="4" style="68" customWidth="1"/>
    <col min="5635" max="5635" width="50" style="68" customWidth="1"/>
    <col min="5636" max="5636" width="38.453125" style="68" customWidth="1"/>
    <col min="5637" max="5637" width="15.7265625" style="68" customWidth="1"/>
    <col min="5638" max="5638" width="29.1796875" style="68" customWidth="1"/>
    <col min="5639" max="5639" width="47.1796875" style="68" customWidth="1"/>
    <col min="5640" max="5640" width="31.54296875" style="68" customWidth="1"/>
    <col min="5641" max="5641" width="24.26953125" style="68" customWidth="1"/>
    <col min="5642" max="5642" width="39" style="68" customWidth="1"/>
    <col min="5643" max="5643" width="22" style="68" customWidth="1"/>
    <col min="5644" max="5644" width="9.1796875" style="68" customWidth="1"/>
    <col min="5645" max="5645" width="12.7265625" style="68" customWidth="1"/>
    <col min="5646" max="5646" width="21.1796875" style="68" customWidth="1"/>
    <col min="5647" max="5647" width="9.1796875" style="68" customWidth="1"/>
    <col min="5648" max="5648" width="8.26953125" style="68" customWidth="1"/>
    <col min="5649" max="5649" width="25" style="68" customWidth="1"/>
    <col min="5650" max="5889" width="9.1796875" style="68"/>
    <col min="5890" max="5890" width="4" style="68" customWidth="1"/>
    <col min="5891" max="5891" width="50" style="68" customWidth="1"/>
    <col min="5892" max="5892" width="38.453125" style="68" customWidth="1"/>
    <col min="5893" max="5893" width="15.7265625" style="68" customWidth="1"/>
    <col min="5894" max="5894" width="29.1796875" style="68" customWidth="1"/>
    <col min="5895" max="5895" width="47.1796875" style="68" customWidth="1"/>
    <col min="5896" max="5896" width="31.54296875" style="68" customWidth="1"/>
    <col min="5897" max="5897" width="24.26953125" style="68" customWidth="1"/>
    <col min="5898" max="5898" width="39" style="68" customWidth="1"/>
    <col min="5899" max="5899" width="22" style="68" customWidth="1"/>
    <col min="5900" max="5900" width="9.1796875" style="68" customWidth="1"/>
    <col min="5901" max="5901" width="12.7265625" style="68" customWidth="1"/>
    <col min="5902" max="5902" width="21.1796875" style="68" customWidth="1"/>
    <col min="5903" max="5903" width="9.1796875" style="68" customWidth="1"/>
    <col min="5904" max="5904" width="8.26953125" style="68" customWidth="1"/>
    <col min="5905" max="5905" width="25" style="68" customWidth="1"/>
    <col min="5906" max="6145" width="9.1796875" style="68"/>
    <col min="6146" max="6146" width="4" style="68" customWidth="1"/>
    <col min="6147" max="6147" width="50" style="68" customWidth="1"/>
    <col min="6148" max="6148" width="38.453125" style="68" customWidth="1"/>
    <col min="6149" max="6149" width="15.7265625" style="68" customWidth="1"/>
    <col min="6150" max="6150" width="29.1796875" style="68" customWidth="1"/>
    <col min="6151" max="6151" width="47.1796875" style="68" customWidth="1"/>
    <col min="6152" max="6152" width="31.54296875" style="68" customWidth="1"/>
    <col min="6153" max="6153" width="24.26953125" style="68" customWidth="1"/>
    <col min="6154" max="6154" width="39" style="68" customWidth="1"/>
    <col min="6155" max="6155" width="22" style="68" customWidth="1"/>
    <col min="6156" max="6156" width="9.1796875" style="68" customWidth="1"/>
    <col min="6157" max="6157" width="12.7265625" style="68" customWidth="1"/>
    <col min="6158" max="6158" width="21.1796875" style="68" customWidth="1"/>
    <col min="6159" max="6159" width="9.1796875" style="68" customWidth="1"/>
    <col min="6160" max="6160" width="8.26953125" style="68" customWidth="1"/>
    <col min="6161" max="6161" width="25" style="68" customWidth="1"/>
    <col min="6162" max="6401" width="9.1796875" style="68"/>
    <col min="6402" max="6402" width="4" style="68" customWidth="1"/>
    <col min="6403" max="6403" width="50" style="68" customWidth="1"/>
    <col min="6404" max="6404" width="38.453125" style="68" customWidth="1"/>
    <col min="6405" max="6405" width="15.7265625" style="68" customWidth="1"/>
    <col min="6406" max="6406" width="29.1796875" style="68" customWidth="1"/>
    <col min="6407" max="6407" width="47.1796875" style="68" customWidth="1"/>
    <col min="6408" max="6408" width="31.54296875" style="68" customWidth="1"/>
    <col min="6409" max="6409" width="24.26953125" style="68" customWidth="1"/>
    <col min="6410" max="6410" width="39" style="68" customWidth="1"/>
    <col min="6411" max="6411" width="22" style="68" customWidth="1"/>
    <col min="6412" max="6412" width="9.1796875" style="68" customWidth="1"/>
    <col min="6413" max="6413" width="12.7265625" style="68" customWidth="1"/>
    <col min="6414" max="6414" width="21.1796875" style="68" customWidth="1"/>
    <col min="6415" max="6415" width="9.1796875" style="68" customWidth="1"/>
    <col min="6416" max="6416" width="8.26953125" style="68" customWidth="1"/>
    <col min="6417" max="6417" width="25" style="68" customWidth="1"/>
    <col min="6418" max="6657" width="9.1796875" style="68"/>
    <col min="6658" max="6658" width="4" style="68" customWidth="1"/>
    <col min="6659" max="6659" width="50" style="68" customWidth="1"/>
    <col min="6660" max="6660" width="38.453125" style="68" customWidth="1"/>
    <col min="6661" max="6661" width="15.7265625" style="68" customWidth="1"/>
    <col min="6662" max="6662" width="29.1796875" style="68" customWidth="1"/>
    <col min="6663" max="6663" width="47.1796875" style="68" customWidth="1"/>
    <col min="6664" max="6664" width="31.54296875" style="68" customWidth="1"/>
    <col min="6665" max="6665" width="24.26953125" style="68" customWidth="1"/>
    <col min="6666" max="6666" width="39" style="68" customWidth="1"/>
    <col min="6667" max="6667" width="22" style="68" customWidth="1"/>
    <col min="6668" max="6668" width="9.1796875" style="68" customWidth="1"/>
    <col min="6669" max="6669" width="12.7265625" style="68" customWidth="1"/>
    <col min="6670" max="6670" width="21.1796875" style="68" customWidth="1"/>
    <col min="6671" max="6671" width="9.1796875" style="68" customWidth="1"/>
    <col min="6672" max="6672" width="8.26953125" style="68" customWidth="1"/>
    <col min="6673" max="6673" width="25" style="68" customWidth="1"/>
    <col min="6674" max="6913" width="9.1796875" style="68"/>
    <col min="6914" max="6914" width="4" style="68" customWidth="1"/>
    <col min="6915" max="6915" width="50" style="68" customWidth="1"/>
    <col min="6916" max="6916" width="38.453125" style="68" customWidth="1"/>
    <col min="6917" max="6917" width="15.7265625" style="68" customWidth="1"/>
    <col min="6918" max="6918" width="29.1796875" style="68" customWidth="1"/>
    <col min="6919" max="6919" width="47.1796875" style="68" customWidth="1"/>
    <col min="6920" max="6920" width="31.54296875" style="68" customWidth="1"/>
    <col min="6921" max="6921" width="24.26953125" style="68" customWidth="1"/>
    <col min="6922" max="6922" width="39" style="68" customWidth="1"/>
    <col min="6923" max="6923" width="22" style="68" customWidth="1"/>
    <col min="6924" max="6924" width="9.1796875" style="68" customWidth="1"/>
    <col min="6925" max="6925" width="12.7265625" style="68" customWidth="1"/>
    <col min="6926" max="6926" width="21.1796875" style="68" customWidth="1"/>
    <col min="6927" max="6927" width="9.1796875" style="68" customWidth="1"/>
    <col min="6928" max="6928" width="8.26953125" style="68" customWidth="1"/>
    <col min="6929" max="6929" width="25" style="68" customWidth="1"/>
    <col min="6930" max="7169" width="9.1796875" style="68"/>
    <col min="7170" max="7170" width="4" style="68" customWidth="1"/>
    <col min="7171" max="7171" width="50" style="68" customWidth="1"/>
    <col min="7172" max="7172" width="38.453125" style="68" customWidth="1"/>
    <col min="7173" max="7173" width="15.7265625" style="68" customWidth="1"/>
    <col min="7174" max="7174" width="29.1796875" style="68" customWidth="1"/>
    <col min="7175" max="7175" width="47.1796875" style="68" customWidth="1"/>
    <col min="7176" max="7176" width="31.54296875" style="68" customWidth="1"/>
    <col min="7177" max="7177" width="24.26953125" style="68" customWidth="1"/>
    <col min="7178" max="7178" width="39" style="68" customWidth="1"/>
    <col min="7179" max="7179" width="22" style="68" customWidth="1"/>
    <col min="7180" max="7180" width="9.1796875" style="68" customWidth="1"/>
    <col min="7181" max="7181" width="12.7265625" style="68" customWidth="1"/>
    <col min="7182" max="7182" width="21.1796875" style="68" customWidth="1"/>
    <col min="7183" max="7183" width="9.1796875" style="68" customWidth="1"/>
    <col min="7184" max="7184" width="8.26953125" style="68" customWidth="1"/>
    <col min="7185" max="7185" width="25" style="68" customWidth="1"/>
    <col min="7186" max="7425" width="9.1796875" style="68"/>
    <col min="7426" max="7426" width="4" style="68" customWidth="1"/>
    <col min="7427" max="7427" width="50" style="68" customWidth="1"/>
    <col min="7428" max="7428" width="38.453125" style="68" customWidth="1"/>
    <col min="7429" max="7429" width="15.7265625" style="68" customWidth="1"/>
    <col min="7430" max="7430" width="29.1796875" style="68" customWidth="1"/>
    <col min="7431" max="7431" width="47.1796875" style="68" customWidth="1"/>
    <col min="7432" max="7432" width="31.54296875" style="68" customWidth="1"/>
    <col min="7433" max="7433" width="24.26953125" style="68" customWidth="1"/>
    <col min="7434" max="7434" width="39" style="68" customWidth="1"/>
    <col min="7435" max="7435" width="22" style="68" customWidth="1"/>
    <col min="7436" max="7436" width="9.1796875" style="68" customWidth="1"/>
    <col min="7437" max="7437" width="12.7265625" style="68" customWidth="1"/>
    <col min="7438" max="7438" width="21.1796875" style="68" customWidth="1"/>
    <col min="7439" max="7439" width="9.1796875" style="68" customWidth="1"/>
    <col min="7440" max="7440" width="8.26953125" style="68" customWidth="1"/>
    <col min="7441" max="7441" width="25" style="68" customWidth="1"/>
    <col min="7442" max="7681" width="9.1796875" style="68"/>
    <col min="7682" max="7682" width="4" style="68" customWidth="1"/>
    <col min="7683" max="7683" width="50" style="68" customWidth="1"/>
    <col min="7684" max="7684" width="38.453125" style="68" customWidth="1"/>
    <col min="7685" max="7685" width="15.7265625" style="68" customWidth="1"/>
    <col min="7686" max="7686" width="29.1796875" style="68" customWidth="1"/>
    <col min="7687" max="7687" width="47.1796875" style="68" customWidth="1"/>
    <col min="7688" max="7688" width="31.54296875" style="68" customWidth="1"/>
    <col min="7689" max="7689" width="24.26953125" style="68" customWidth="1"/>
    <col min="7690" max="7690" width="39" style="68" customWidth="1"/>
    <col min="7691" max="7691" width="22" style="68" customWidth="1"/>
    <col min="7692" max="7692" width="9.1796875" style="68" customWidth="1"/>
    <col min="7693" max="7693" width="12.7265625" style="68" customWidth="1"/>
    <col min="7694" max="7694" width="21.1796875" style="68" customWidth="1"/>
    <col min="7695" max="7695" width="9.1796875" style="68" customWidth="1"/>
    <col min="7696" max="7696" width="8.26953125" style="68" customWidth="1"/>
    <col min="7697" max="7697" width="25" style="68" customWidth="1"/>
    <col min="7698" max="7937" width="9.1796875" style="68"/>
    <col min="7938" max="7938" width="4" style="68" customWidth="1"/>
    <col min="7939" max="7939" width="50" style="68" customWidth="1"/>
    <col min="7940" max="7940" width="38.453125" style="68" customWidth="1"/>
    <col min="7941" max="7941" width="15.7265625" style="68" customWidth="1"/>
    <col min="7942" max="7942" width="29.1796875" style="68" customWidth="1"/>
    <col min="7943" max="7943" width="47.1796875" style="68" customWidth="1"/>
    <col min="7944" max="7944" width="31.54296875" style="68" customWidth="1"/>
    <col min="7945" max="7945" width="24.26953125" style="68" customWidth="1"/>
    <col min="7946" max="7946" width="39" style="68" customWidth="1"/>
    <col min="7947" max="7947" width="22" style="68" customWidth="1"/>
    <col min="7948" max="7948" width="9.1796875" style="68" customWidth="1"/>
    <col min="7949" max="7949" width="12.7265625" style="68" customWidth="1"/>
    <col min="7950" max="7950" width="21.1796875" style="68" customWidth="1"/>
    <col min="7951" max="7951" width="9.1796875" style="68" customWidth="1"/>
    <col min="7952" max="7952" width="8.26953125" style="68" customWidth="1"/>
    <col min="7953" max="7953" width="25" style="68" customWidth="1"/>
    <col min="7954" max="8193" width="9.1796875" style="68"/>
    <col min="8194" max="8194" width="4" style="68" customWidth="1"/>
    <col min="8195" max="8195" width="50" style="68" customWidth="1"/>
    <col min="8196" max="8196" width="38.453125" style="68" customWidth="1"/>
    <col min="8197" max="8197" width="15.7265625" style="68" customWidth="1"/>
    <col min="8198" max="8198" width="29.1796875" style="68" customWidth="1"/>
    <col min="8199" max="8199" width="47.1796875" style="68" customWidth="1"/>
    <col min="8200" max="8200" width="31.54296875" style="68" customWidth="1"/>
    <col min="8201" max="8201" width="24.26953125" style="68" customWidth="1"/>
    <col min="8202" max="8202" width="39" style="68" customWidth="1"/>
    <col min="8203" max="8203" width="22" style="68" customWidth="1"/>
    <col min="8204" max="8204" width="9.1796875" style="68" customWidth="1"/>
    <col min="8205" max="8205" width="12.7265625" style="68" customWidth="1"/>
    <col min="8206" max="8206" width="21.1796875" style="68" customWidth="1"/>
    <col min="8207" max="8207" width="9.1796875" style="68" customWidth="1"/>
    <col min="8208" max="8208" width="8.26953125" style="68" customWidth="1"/>
    <col min="8209" max="8209" width="25" style="68" customWidth="1"/>
    <col min="8210" max="8449" width="9.1796875" style="68"/>
    <col min="8450" max="8450" width="4" style="68" customWidth="1"/>
    <col min="8451" max="8451" width="50" style="68" customWidth="1"/>
    <col min="8452" max="8452" width="38.453125" style="68" customWidth="1"/>
    <col min="8453" max="8453" width="15.7265625" style="68" customWidth="1"/>
    <col min="8454" max="8454" width="29.1796875" style="68" customWidth="1"/>
    <col min="8455" max="8455" width="47.1796875" style="68" customWidth="1"/>
    <col min="8456" max="8456" width="31.54296875" style="68" customWidth="1"/>
    <col min="8457" max="8457" width="24.26953125" style="68" customWidth="1"/>
    <col min="8458" max="8458" width="39" style="68" customWidth="1"/>
    <col min="8459" max="8459" width="22" style="68" customWidth="1"/>
    <col min="8460" max="8460" width="9.1796875" style="68" customWidth="1"/>
    <col min="8461" max="8461" width="12.7265625" style="68" customWidth="1"/>
    <col min="8462" max="8462" width="21.1796875" style="68" customWidth="1"/>
    <col min="8463" max="8463" width="9.1796875" style="68" customWidth="1"/>
    <col min="8464" max="8464" width="8.26953125" style="68" customWidth="1"/>
    <col min="8465" max="8465" width="25" style="68" customWidth="1"/>
    <col min="8466" max="8705" width="9.1796875" style="68"/>
    <col min="8706" max="8706" width="4" style="68" customWidth="1"/>
    <col min="8707" max="8707" width="50" style="68" customWidth="1"/>
    <col min="8708" max="8708" width="38.453125" style="68" customWidth="1"/>
    <col min="8709" max="8709" width="15.7265625" style="68" customWidth="1"/>
    <col min="8710" max="8710" width="29.1796875" style="68" customWidth="1"/>
    <col min="8711" max="8711" width="47.1796875" style="68" customWidth="1"/>
    <col min="8712" max="8712" width="31.54296875" style="68" customWidth="1"/>
    <col min="8713" max="8713" width="24.26953125" style="68" customWidth="1"/>
    <col min="8714" max="8714" width="39" style="68" customWidth="1"/>
    <col min="8715" max="8715" width="22" style="68" customWidth="1"/>
    <col min="8716" max="8716" width="9.1796875" style="68" customWidth="1"/>
    <col min="8717" max="8717" width="12.7265625" style="68" customWidth="1"/>
    <col min="8718" max="8718" width="21.1796875" style="68" customWidth="1"/>
    <col min="8719" max="8719" width="9.1796875" style="68" customWidth="1"/>
    <col min="8720" max="8720" width="8.26953125" style="68" customWidth="1"/>
    <col min="8721" max="8721" width="25" style="68" customWidth="1"/>
    <col min="8722" max="8961" width="9.1796875" style="68"/>
    <col min="8962" max="8962" width="4" style="68" customWidth="1"/>
    <col min="8963" max="8963" width="50" style="68" customWidth="1"/>
    <col min="8964" max="8964" width="38.453125" style="68" customWidth="1"/>
    <col min="8965" max="8965" width="15.7265625" style="68" customWidth="1"/>
    <col min="8966" max="8966" width="29.1796875" style="68" customWidth="1"/>
    <col min="8967" max="8967" width="47.1796875" style="68" customWidth="1"/>
    <col min="8968" max="8968" width="31.54296875" style="68" customWidth="1"/>
    <col min="8969" max="8969" width="24.26953125" style="68" customWidth="1"/>
    <col min="8970" max="8970" width="39" style="68" customWidth="1"/>
    <col min="8971" max="8971" width="22" style="68" customWidth="1"/>
    <col min="8972" max="8972" width="9.1796875" style="68" customWidth="1"/>
    <col min="8973" max="8973" width="12.7265625" style="68" customWidth="1"/>
    <col min="8974" max="8974" width="21.1796875" style="68" customWidth="1"/>
    <col min="8975" max="8975" width="9.1796875" style="68" customWidth="1"/>
    <col min="8976" max="8976" width="8.26953125" style="68" customWidth="1"/>
    <col min="8977" max="8977" width="25" style="68" customWidth="1"/>
    <col min="8978" max="9217" width="9.1796875" style="68"/>
    <col min="9218" max="9218" width="4" style="68" customWidth="1"/>
    <col min="9219" max="9219" width="50" style="68" customWidth="1"/>
    <col min="9220" max="9220" width="38.453125" style="68" customWidth="1"/>
    <col min="9221" max="9221" width="15.7265625" style="68" customWidth="1"/>
    <col min="9222" max="9222" width="29.1796875" style="68" customWidth="1"/>
    <col min="9223" max="9223" width="47.1796875" style="68" customWidth="1"/>
    <col min="9224" max="9224" width="31.54296875" style="68" customWidth="1"/>
    <col min="9225" max="9225" width="24.26953125" style="68" customWidth="1"/>
    <col min="9226" max="9226" width="39" style="68" customWidth="1"/>
    <col min="9227" max="9227" width="22" style="68" customWidth="1"/>
    <col min="9228" max="9228" width="9.1796875" style="68" customWidth="1"/>
    <col min="9229" max="9229" width="12.7265625" style="68" customWidth="1"/>
    <col min="9230" max="9230" width="21.1796875" style="68" customWidth="1"/>
    <col min="9231" max="9231" width="9.1796875" style="68" customWidth="1"/>
    <col min="9232" max="9232" width="8.26953125" style="68" customWidth="1"/>
    <col min="9233" max="9233" width="25" style="68" customWidth="1"/>
    <col min="9234" max="9473" width="9.1796875" style="68"/>
    <col min="9474" max="9474" width="4" style="68" customWidth="1"/>
    <col min="9475" max="9475" width="50" style="68" customWidth="1"/>
    <col min="9476" max="9476" width="38.453125" style="68" customWidth="1"/>
    <col min="9477" max="9477" width="15.7265625" style="68" customWidth="1"/>
    <col min="9478" max="9478" width="29.1796875" style="68" customWidth="1"/>
    <col min="9479" max="9479" width="47.1796875" style="68" customWidth="1"/>
    <col min="9480" max="9480" width="31.54296875" style="68" customWidth="1"/>
    <col min="9481" max="9481" width="24.26953125" style="68" customWidth="1"/>
    <col min="9482" max="9482" width="39" style="68" customWidth="1"/>
    <col min="9483" max="9483" width="22" style="68" customWidth="1"/>
    <col min="9484" max="9484" width="9.1796875" style="68" customWidth="1"/>
    <col min="9485" max="9485" width="12.7265625" style="68" customWidth="1"/>
    <col min="9486" max="9486" width="21.1796875" style="68" customWidth="1"/>
    <col min="9487" max="9487" width="9.1796875" style="68" customWidth="1"/>
    <col min="9488" max="9488" width="8.26953125" style="68" customWidth="1"/>
    <col min="9489" max="9489" width="25" style="68" customWidth="1"/>
    <col min="9490" max="9729" width="9.1796875" style="68"/>
    <col min="9730" max="9730" width="4" style="68" customWidth="1"/>
    <col min="9731" max="9731" width="50" style="68" customWidth="1"/>
    <col min="9732" max="9732" width="38.453125" style="68" customWidth="1"/>
    <col min="9733" max="9733" width="15.7265625" style="68" customWidth="1"/>
    <col min="9734" max="9734" width="29.1796875" style="68" customWidth="1"/>
    <col min="9735" max="9735" width="47.1796875" style="68" customWidth="1"/>
    <col min="9736" max="9736" width="31.54296875" style="68" customWidth="1"/>
    <col min="9737" max="9737" width="24.26953125" style="68" customWidth="1"/>
    <col min="9738" max="9738" width="39" style="68" customWidth="1"/>
    <col min="9739" max="9739" width="22" style="68" customWidth="1"/>
    <col min="9740" max="9740" width="9.1796875" style="68" customWidth="1"/>
    <col min="9741" max="9741" width="12.7265625" style="68" customWidth="1"/>
    <col min="9742" max="9742" width="21.1796875" style="68" customWidth="1"/>
    <col min="9743" max="9743" width="9.1796875" style="68" customWidth="1"/>
    <col min="9744" max="9744" width="8.26953125" style="68" customWidth="1"/>
    <col min="9745" max="9745" width="25" style="68" customWidth="1"/>
    <col min="9746" max="9985" width="9.1796875" style="68"/>
    <col min="9986" max="9986" width="4" style="68" customWidth="1"/>
    <col min="9987" max="9987" width="50" style="68" customWidth="1"/>
    <col min="9988" max="9988" width="38.453125" style="68" customWidth="1"/>
    <col min="9989" max="9989" width="15.7265625" style="68" customWidth="1"/>
    <col min="9990" max="9990" width="29.1796875" style="68" customWidth="1"/>
    <col min="9991" max="9991" width="47.1796875" style="68" customWidth="1"/>
    <col min="9992" max="9992" width="31.54296875" style="68" customWidth="1"/>
    <col min="9993" max="9993" width="24.26953125" style="68" customWidth="1"/>
    <col min="9994" max="9994" width="39" style="68" customWidth="1"/>
    <col min="9995" max="9995" width="22" style="68" customWidth="1"/>
    <col min="9996" max="9996" width="9.1796875" style="68" customWidth="1"/>
    <col min="9997" max="9997" width="12.7265625" style="68" customWidth="1"/>
    <col min="9998" max="9998" width="21.1796875" style="68" customWidth="1"/>
    <col min="9999" max="9999" width="9.1796875" style="68" customWidth="1"/>
    <col min="10000" max="10000" width="8.26953125" style="68" customWidth="1"/>
    <col min="10001" max="10001" width="25" style="68" customWidth="1"/>
    <col min="10002" max="10241" width="9.1796875" style="68"/>
    <col min="10242" max="10242" width="4" style="68" customWidth="1"/>
    <col min="10243" max="10243" width="50" style="68" customWidth="1"/>
    <col min="10244" max="10244" width="38.453125" style="68" customWidth="1"/>
    <col min="10245" max="10245" width="15.7265625" style="68" customWidth="1"/>
    <col min="10246" max="10246" width="29.1796875" style="68" customWidth="1"/>
    <col min="10247" max="10247" width="47.1796875" style="68" customWidth="1"/>
    <col min="10248" max="10248" width="31.54296875" style="68" customWidth="1"/>
    <col min="10249" max="10249" width="24.26953125" style="68" customWidth="1"/>
    <col min="10250" max="10250" width="39" style="68" customWidth="1"/>
    <col min="10251" max="10251" width="22" style="68" customWidth="1"/>
    <col min="10252" max="10252" width="9.1796875" style="68" customWidth="1"/>
    <col min="10253" max="10253" width="12.7265625" style="68" customWidth="1"/>
    <col min="10254" max="10254" width="21.1796875" style="68" customWidth="1"/>
    <col min="10255" max="10255" width="9.1796875" style="68" customWidth="1"/>
    <col min="10256" max="10256" width="8.26953125" style="68" customWidth="1"/>
    <col min="10257" max="10257" width="25" style="68" customWidth="1"/>
    <col min="10258" max="10497" width="9.1796875" style="68"/>
    <col min="10498" max="10498" width="4" style="68" customWidth="1"/>
    <col min="10499" max="10499" width="50" style="68" customWidth="1"/>
    <col min="10500" max="10500" width="38.453125" style="68" customWidth="1"/>
    <col min="10501" max="10501" width="15.7265625" style="68" customWidth="1"/>
    <col min="10502" max="10502" width="29.1796875" style="68" customWidth="1"/>
    <col min="10503" max="10503" width="47.1796875" style="68" customWidth="1"/>
    <col min="10504" max="10504" width="31.54296875" style="68" customWidth="1"/>
    <col min="10505" max="10505" width="24.26953125" style="68" customWidth="1"/>
    <col min="10506" max="10506" width="39" style="68" customWidth="1"/>
    <col min="10507" max="10507" width="22" style="68" customWidth="1"/>
    <col min="10508" max="10508" width="9.1796875" style="68" customWidth="1"/>
    <col min="10509" max="10509" width="12.7265625" style="68" customWidth="1"/>
    <col min="10510" max="10510" width="21.1796875" style="68" customWidth="1"/>
    <col min="10511" max="10511" width="9.1796875" style="68" customWidth="1"/>
    <col min="10512" max="10512" width="8.26953125" style="68" customWidth="1"/>
    <col min="10513" max="10513" width="25" style="68" customWidth="1"/>
    <col min="10514" max="10753" width="9.1796875" style="68"/>
    <col min="10754" max="10754" width="4" style="68" customWidth="1"/>
    <col min="10755" max="10755" width="50" style="68" customWidth="1"/>
    <col min="10756" max="10756" width="38.453125" style="68" customWidth="1"/>
    <col min="10757" max="10757" width="15.7265625" style="68" customWidth="1"/>
    <col min="10758" max="10758" width="29.1796875" style="68" customWidth="1"/>
    <col min="10759" max="10759" width="47.1796875" style="68" customWidth="1"/>
    <col min="10760" max="10760" width="31.54296875" style="68" customWidth="1"/>
    <col min="10761" max="10761" width="24.26953125" style="68" customWidth="1"/>
    <col min="10762" max="10762" width="39" style="68" customWidth="1"/>
    <col min="10763" max="10763" width="22" style="68" customWidth="1"/>
    <col min="10764" max="10764" width="9.1796875" style="68" customWidth="1"/>
    <col min="10765" max="10765" width="12.7265625" style="68" customWidth="1"/>
    <col min="10766" max="10766" width="21.1796875" style="68" customWidth="1"/>
    <col min="10767" max="10767" width="9.1796875" style="68" customWidth="1"/>
    <col min="10768" max="10768" width="8.26953125" style="68" customWidth="1"/>
    <col min="10769" max="10769" width="25" style="68" customWidth="1"/>
    <col min="10770" max="11009" width="9.1796875" style="68"/>
    <col min="11010" max="11010" width="4" style="68" customWidth="1"/>
    <col min="11011" max="11011" width="50" style="68" customWidth="1"/>
    <col min="11012" max="11012" width="38.453125" style="68" customWidth="1"/>
    <col min="11013" max="11013" width="15.7265625" style="68" customWidth="1"/>
    <col min="11014" max="11014" width="29.1796875" style="68" customWidth="1"/>
    <col min="11015" max="11015" width="47.1796875" style="68" customWidth="1"/>
    <col min="11016" max="11016" width="31.54296875" style="68" customWidth="1"/>
    <col min="11017" max="11017" width="24.26953125" style="68" customWidth="1"/>
    <col min="11018" max="11018" width="39" style="68" customWidth="1"/>
    <col min="11019" max="11019" width="22" style="68" customWidth="1"/>
    <col min="11020" max="11020" width="9.1796875" style="68" customWidth="1"/>
    <col min="11021" max="11021" width="12.7265625" style="68" customWidth="1"/>
    <col min="11022" max="11022" width="21.1796875" style="68" customWidth="1"/>
    <col min="11023" max="11023" width="9.1796875" style="68" customWidth="1"/>
    <col min="11024" max="11024" width="8.26953125" style="68" customWidth="1"/>
    <col min="11025" max="11025" width="25" style="68" customWidth="1"/>
    <col min="11026" max="11265" width="9.1796875" style="68"/>
    <col min="11266" max="11266" width="4" style="68" customWidth="1"/>
    <col min="11267" max="11267" width="50" style="68" customWidth="1"/>
    <col min="11268" max="11268" width="38.453125" style="68" customWidth="1"/>
    <col min="11269" max="11269" width="15.7265625" style="68" customWidth="1"/>
    <col min="11270" max="11270" width="29.1796875" style="68" customWidth="1"/>
    <col min="11271" max="11271" width="47.1796875" style="68" customWidth="1"/>
    <col min="11272" max="11272" width="31.54296875" style="68" customWidth="1"/>
    <col min="11273" max="11273" width="24.26953125" style="68" customWidth="1"/>
    <col min="11274" max="11274" width="39" style="68" customWidth="1"/>
    <col min="11275" max="11275" width="22" style="68" customWidth="1"/>
    <col min="11276" max="11276" width="9.1796875" style="68" customWidth="1"/>
    <col min="11277" max="11277" width="12.7265625" style="68" customWidth="1"/>
    <col min="11278" max="11278" width="21.1796875" style="68" customWidth="1"/>
    <col min="11279" max="11279" width="9.1796875" style="68" customWidth="1"/>
    <col min="11280" max="11280" width="8.26953125" style="68" customWidth="1"/>
    <col min="11281" max="11281" width="25" style="68" customWidth="1"/>
    <col min="11282" max="11521" width="9.1796875" style="68"/>
    <col min="11522" max="11522" width="4" style="68" customWidth="1"/>
    <col min="11523" max="11523" width="50" style="68" customWidth="1"/>
    <col min="11524" max="11524" width="38.453125" style="68" customWidth="1"/>
    <col min="11525" max="11525" width="15.7265625" style="68" customWidth="1"/>
    <col min="11526" max="11526" width="29.1796875" style="68" customWidth="1"/>
    <col min="11527" max="11527" width="47.1796875" style="68" customWidth="1"/>
    <col min="11528" max="11528" width="31.54296875" style="68" customWidth="1"/>
    <col min="11529" max="11529" width="24.26953125" style="68" customWidth="1"/>
    <col min="11530" max="11530" width="39" style="68" customWidth="1"/>
    <col min="11531" max="11531" width="22" style="68" customWidth="1"/>
    <col min="11532" max="11532" width="9.1796875" style="68" customWidth="1"/>
    <col min="11533" max="11533" width="12.7265625" style="68" customWidth="1"/>
    <col min="11534" max="11534" width="21.1796875" style="68" customWidth="1"/>
    <col min="11535" max="11535" width="9.1796875" style="68" customWidth="1"/>
    <col min="11536" max="11536" width="8.26953125" style="68" customWidth="1"/>
    <col min="11537" max="11537" width="25" style="68" customWidth="1"/>
    <col min="11538" max="11777" width="9.1796875" style="68"/>
    <col min="11778" max="11778" width="4" style="68" customWidth="1"/>
    <col min="11779" max="11779" width="50" style="68" customWidth="1"/>
    <col min="11780" max="11780" width="38.453125" style="68" customWidth="1"/>
    <col min="11781" max="11781" width="15.7265625" style="68" customWidth="1"/>
    <col min="11782" max="11782" width="29.1796875" style="68" customWidth="1"/>
    <col min="11783" max="11783" width="47.1796875" style="68" customWidth="1"/>
    <col min="11784" max="11784" width="31.54296875" style="68" customWidth="1"/>
    <col min="11785" max="11785" width="24.26953125" style="68" customWidth="1"/>
    <col min="11786" max="11786" width="39" style="68" customWidth="1"/>
    <col min="11787" max="11787" width="22" style="68" customWidth="1"/>
    <col min="11788" max="11788" width="9.1796875" style="68" customWidth="1"/>
    <col min="11789" max="11789" width="12.7265625" style="68" customWidth="1"/>
    <col min="11790" max="11790" width="21.1796875" style="68" customWidth="1"/>
    <col min="11791" max="11791" width="9.1796875" style="68" customWidth="1"/>
    <col min="11792" max="11792" width="8.26953125" style="68" customWidth="1"/>
    <col min="11793" max="11793" width="25" style="68" customWidth="1"/>
    <col min="11794" max="12033" width="9.1796875" style="68"/>
    <col min="12034" max="12034" width="4" style="68" customWidth="1"/>
    <col min="12035" max="12035" width="50" style="68" customWidth="1"/>
    <col min="12036" max="12036" width="38.453125" style="68" customWidth="1"/>
    <col min="12037" max="12037" width="15.7265625" style="68" customWidth="1"/>
    <col min="12038" max="12038" width="29.1796875" style="68" customWidth="1"/>
    <col min="12039" max="12039" width="47.1796875" style="68" customWidth="1"/>
    <col min="12040" max="12040" width="31.54296875" style="68" customWidth="1"/>
    <col min="12041" max="12041" width="24.26953125" style="68" customWidth="1"/>
    <col min="12042" max="12042" width="39" style="68" customWidth="1"/>
    <col min="12043" max="12043" width="22" style="68" customWidth="1"/>
    <col min="12044" max="12044" width="9.1796875" style="68" customWidth="1"/>
    <col min="12045" max="12045" width="12.7265625" style="68" customWidth="1"/>
    <col min="12046" max="12046" width="21.1796875" style="68" customWidth="1"/>
    <col min="12047" max="12047" width="9.1796875" style="68" customWidth="1"/>
    <col min="12048" max="12048" width="8.26953125" style="68" customWidth="1"/>
    <col min="12049" max="12049" width="25" style="68" customWidth="1"/>
    <col min="12050" max="12289" width="9.1796875" style="68"/>
    <col min="12290" max="12290" width="4" style="68" customWidth="1"/>
    <col min="12291" max="12291" width="50" style="68" customWidth="1"/>
    <col min="12292" max="12292" width="38.453125" style="68" customWidth="1"/>
    <col min="12293" max="12293" width="15.7265625" style="68" customWidth="1"/>
    <col min="12294" max="12294" width="29.1796875" style="68" customWidth="1"/>
    <col min="12295" max="12295" width="47.1796875" style="68" customWidth="1"/>
    <col min="12296" max="12296" width="31.54296875" style="68" customWidth="1"/>
    <col min="12297" max="12297" width="24.26953125" style="68" customWidth="1"/>
    <col min="12298" max="12298" width="39" style="68" customWidth="1"/>
    <col min="12299" max="12299" width="22" style="68" customWidth="1"/>
    <col min="12300" max="12300" width="9.1796875" style="68" customWidth="1"/>
    <col min="12301" max="12301" width="12.7265625" style="68" customWidth="1"/>
    <col min="12302" max="12302" width="21.1796875" style="68" customWidth="1"/>
    <col min="12303" max="12303" width="9.1796875" style="68" customWidth="1"/>
    <col min="12304" max="12304" width="8.26953125" style="68" customWidth="1"/>
    <col min="12305" max="12305" width="25" style="68" customWidth="1"/>
    <col min="12306" max="12545" width="9.1796875" style="68"/>
    <col min="12546" max="12546" width="4" style="68" customWidth="1"/>
    <col min="12547" max="12547" width="50" style="68" customWidth="1"/>
    <col min="12548" max="12548" width="38.453125" style="68" customWidth="1"/>
    <col min="12549" max="12549" width="15.7265625" style="68" customWidth="1"/>
    <col min="12550" max="12550" width="29.1796875" style="68" customWidth="1"/>
    <col min="12551" max="12551" width="47.1796875" style="68" customWidth="1"/>
    <col min="12552" max="12552" width="31.54296875" style="68" customWidth="1"/>
    <col min="12553" max="12553" width="24.26953125" style="68" customWidth="1"/>
    <col min="12554" max="12554" width="39" style="68" customWidth="1"/>
    <col min="12555" max="12555" width="22" style="68" customWidth="1"/>
    <col min="12556" max="12556" width="9.1796875" style="68" customWidth="1"/>
    <col min="12557" max="12557" width="12.7265625" style="68" customWidth="1"/>
    <col min="12558" max="12558" width="21.1796875" style="68" customWidth="1"/>
    <col min="12559" max="12559" width="9.1796875" style="68" customWidth="1"/>
    <col min="12560" max="12560" width="8.26953125" style="68" customWidth="1"/>
    <col min="12561" max="12561" width="25" style="68" customWidth="1"/>
    <col min="12562" max="12801" width="9.1796875" style="68"/>
    <col min="12802" max="12802" width="4" style="68" customWidth="1"/>
    <col min="12803" max="12803" width="50" style="68" customWidth="1"/>
    <col min="12804" max="12804" width="38.453125" style="68" customWidth="1"/>
    <col min="12805" max="12805" width="15.7265625" style="68" customWidth="1"/>
    <col min="12806" max="12806" width="29.1796875" style="68" customWidth="1"/>
    <col min="12807" max="12807" width="47.1796875" style="68" customWidth="1"/>
    <col min="12808" max="12808" width="31.54296875" style="68" customWidth="1"/>
    <col min="12809" max="12809" width="24.26953125" style="68" customWidth="1"/>
    <col min="12810" max="12810" width="39" style="68" customWidth="1"/>
    <col min="12811" max="12811" width="22" style="68" customWidth="1"/>
    <col min="12812" max="12812" width="9.1796875" style="68" customWidth="1"/>
    <col min="12813" max="12813" width="12.7265625" style="68" customWidth="1"/>
    <col min="12814" max="12814" width="21.1796875" style="68" customWidth="1"/>
    <col min="12815" max="12815" width="9.1796875" style="68" customWidth="1"/>
    <col min="12816" max="12816" width="8.26953125" style="68" customWidth="1"/>
    <col min="12817" max="12817" width="25" style="68" customWidth="1"/>
    <col min="12818" max="13057" width="9.1796875" style="68"/>
    <col min="13058" max="13058" width="4" style="68" customWidth="1"/>
    <col min="13059" max="13059" width="50" style="68" customWidth="1"/>
    <col min="13060" max="13060" width="38.453125" style="68" customWidth="1"/>
    <col min="13061" max="13061" width="15.7265625" style="68" customWidth="1"/>
    <col min="13062" max="13062" width="29.1796875" style="68" customWidth="1"/>
    <col min="13063" max="13063" width="47.1796875" style="68" customWidth="1"/>
    <col min="13064" max="13064" width="31.54296875" style="68" customWidth="1"/>
    <col min="13065" max="13065" width="24.26953125" style="68" customWidth="1"/>
    <col min="13066" max="13066" width="39" style="68" customWidth="1"/>
    <col min="13067" max="13067" width="22" style="68" customWidth="1"/>
    <col min="13068" max="13068" width="9.1796875" style="68" customWidth="1"/>
    <col min="13069" max="13069" width="12.7265625" style="68" customWidth="1"/>
    <col min="13070" max="13070" width="21.1796875" style="68" customWidth="1"/>
    <col min="13071" max="13071" width="9.1796875" style="68" customWidth="1"/>
    <col min="13072" max="13072" width="8.26953125" style="68" customWidth="1"/>
    <col min="13073" max="13073" width="25" style="68" customWidth="1"/>
    <col min="13074" max="13313" width="9.1796875" style="68"/>
    <col min="13314" max="13314" width="4" style="68" customWidth="1"/>
    <col min="13315" max="13315" width="50" style="68" customWidth="1"/>
    <col min="13316" max="13316" width="38.453125" style="68" customWidth="1"/>
    <col min="13317" max="13317" width="15.7265625" style="68" customWidth="1"/>
    <col min="13318" max="13318" width="29.1796875" style="68" customWidth="1"/>
    <col min="13319" max="13319" width="47.1796875" style="68" customWidth="1"/>
    <col min="13320" max="13320" width="31.54296875" style="68" customWidth="1"/>
    <col min="13321" max="13321" width="24.26953125" style="68" customWidth="1"/>
    <col min="13322" max="13322" width="39" style="68" customWidth="1"/>
    <col min="13323" max="13323" width="22" style="68" customWidth="1"/>
    <col min="13324" max="13324" width="9.1796875" style="68" customWidth="1"/>
    <col min="13325" max="13325" width="12.7265625" style="68" customWidth="1"/>
    <col min="13326" max="13326" width="21.1796875" style="68" customWidth="1"/>
    <col min="13327" max="13327" width="9.1796875" style="68" customWidth="1"/>
    <col min="13328" max="13328" width="8.26953125" style="68" customWidth="1"/>
    <col min="13329" max="13329" width="25" style="68" customWidth="1"/>
    <col min="13330" max="13569" width="9.1796875" style="68"/>
    <col min="13570" max="13570" width="4" style="68" customWidth="1"/>
    <col min="13571" max="13571" width="50" style="68" customWidth="1"/>
    <col min="13572" max="13572" width="38.453125" style="68" customWidth="1"/>
    <col min="13573" max="13573" width="15.7265625" style="68" customWidth="1"/>
    <col min="13574" max="13574" width="29.1796875" style="68" customWidth="1"/>
    <col min="13575" max="13575" width="47.1796875" style="68" customWidth="1"/>
    <col min="13576" max="13576" width="31.54296875" style="68" customWidth="1"/>
    <col min="13577" max="13577" width="24.26953125" style="68" customWidth="1"/>
    <col min="13578" max="13578" width="39" style="68" customWidth="1"/>
    <col min="13579" max="13579" width="22" style="68" customWidth="1"/>
    <col min="13580" max="13580" width="9.1796875" style="68" customWidth="1"/>
    <col min="13581" max="13581" width="12.7265625" style="68" customWidth="1"/>
    <col min="13582" max="13582" width="21.1796875" style="68" customWidth="1"/>
    <col min="13583" max="13583" width="9.1796875" style="68" customWidth="1"/>
    <col min="13584" max="13584" width="8.26953125" style="68" customWidth="1"/>
    <col min="13585" max="13585" width="25" style="68" customWidth="1"/>
    <col min="13586" max="13825" width="9.1796875" style="68"/>
    <col min="13826" max="13826" width="4" style="68" customWidth="1"/>
    <col min="13827" max="13827" width="50" style="68" customWidth="1"/>
    <col min="13828" max="13828" width="38.453125" style="68" customWidth="1"/>
    <col min="13829" max="13829" width="15.7265625" style="68" customWidth="1"/>
    <col min="13830" max="13830" width="29.1796875" style="68" customWidth="1"/>
    <col min="13831" max="13831" width="47.1796875" style="68" customWidth="1"/>
    <col min="13832" max="13832" width="31.54296875" style="68" customWidth="1"/>
    <col min="13833" max="13833" width="24.26953125" style="68" customWidth="1"/>
    <col min="13834" max="13834" width="39" style="68" customWidth="1"/>
    <col min="13835" max="13835" width="22" style="68" customWidth="1"/>
    <col min="13836" max="13836" width="9.1796875" style="68" customWidth="1"/>
    <col min="13837" max="13837" width="12.7265625" style="68" customWidth="1"/>
    <col min="13838" max="13838" width="21.1796875" style="68" customWidth="1"/>
    <col min="13839" max="13839" width="9.1796875" style="68" customWidth="1"/>
    <col min="13840" max="13840" width="8.26953125" style="68" customWidth="1"/>
    <col min="13841" max="13841" width="25" style="68" customWidth="1"/>
    <col min="13842" max="14081" width="9.1796875" style="68"/>
    <col min="14082" max="14082" width="4" style="68" customWidth="1"/>
    <col min="14083" max="14083" width="50" style="68" customWidth="1"/>
    <col min="14084" max="14084" width="38.453125" style="68" customWidth="1"/>
    <col min="14085" max="14085" width="15.7265625" style="68" customWidth="1"/>
    <col min="14086" max="14086" width="29.1796875" style="68" customWidth="1"/>
    <col min="14087" max="14087" width="47.1796875" style="68" customWidth="1"/>
    <col min="14088" max="14088" width="31.54296875" style="68" customWidth="1"/>
    <col min="14089" max="14089" width="24.26953125" style="68" customWidth="1"/>
    <col min="14090" max="14090" width="39" style="68" customWidth="1"/>
    <col min="14091" max="14091" width="22" style="68" customWidth="1"/>
    <col min="14092" max="14092" width="9.1796875" style="68" customWidth="1"/>
    <col min="14093" max="14093" width="12.7265625" style="68" customWidth="1"/>
    <col min="14094" max="14094" width="21.1796875" style="68" customWidth="1"/>
    <col min="14095" max="14095" width="9.1796875" style="68" customWidth="1"/>
    <col min="14096" max="14096" width="8.26953125" style="68" customWidth="1"/>
    <col min="14097" max="14097" width="25" style="68" customWidth="1"/>
    <col min="14098" max="14337" width="9.1796875" style="68"/>
    <col min="14338" max="14338" width="4" style="68" customWidth="1"/>
    <col min="14339" max="14339" width="50" style="68" customWidth="1"/>
    <col min="14340" max="14340" width="38.453125" style="68" customWidth="1"/>
    <col min="14341" max="14341" width="15.7265625" style="68" customWidth="1"/>
    <col min="14342" max="14342" width="29.1796875" style="68" customWidth="1"/>
    <col min="14343" max="14343" width="47.1796875" style="68" customWidth="1"/>
    <col min="14344" max="14344" width="31.54296875" style="68" customWidth="1"/>
    <col min="14345" max="14345" width="24.26953125" style="68" customWidth="1"/>
    <col min="14346" max="14346" width="39" style="68" customWidth="1"/>
    <col min="14347" max="14347" width="22" style="68" customWidth="1"/>
    <col min="14348" max="14348" width="9.1796875" style="68" customWidth="1"/>
    <col min="14349" max="14349" width="12.7265625" style="68" customWidth="1"/>
    <col min="14350" max="14350" width="21.1796875" style="68" customWidth="1"/>
    <col min="14351" max="14351" width="9.1796875" style="68" customWidth="1"/>
    <col min="14352" max="14352" width="8.26953125" style="68" customWidth="1"/>
    <col min="14353" max="14353" width="25" style="68" customWidth="1"/>
    <col min="14354" max="14593" width="9.1796875" style="68"/>
    <col min="14594" max="14594" width="4" style="68" customWidth="1"/>
    <col min="14595" max="14595" width="50" style="68" customWidth="1"/>
    <col min="14596" max="14596" width="38.453125" style="68" customWidth="1"/>
    <col min="14597" max="14597" width="15.7265625" style="68" customWidth="1"/>
    <col min="14598" max="14598" width="29.1796875" style="68" customWidth="1"/>
    <col min="14599" max="14599" width="47.1796875" style="68" customWidth="1"/>
    <col min="14600" max="14600" width="31.54296875" style="68" customWidth="1"/>
    <col min="14601" max="14601" width="24.26953125" style="68" customWidth="1"/>
    <col min="14602" max="14602" width="39" style="68" customWidth="1"/>
    <col min="14603" max="14603" width="22" style="68" customWidth="1"/>
    <col min="14604" max="14604" width="9.1796875" style="68" customWidth="1"/>
    <col min="14605" max="14605" width="12.7265625" style="68" customWidth="1"/>
    <col min="14606" max="14606" width="21.1796875" style="68" customWidth="1"/>
    <col min="14607" max="14607" width="9.1796875" style="68" customWidth="1"/>
    <col min="14608" max="14608" width="8.26953125" style="68" customWidth="1"/>
    <col min="14609" max="14609" width="25" style="68" customWidth="1"/>
    <col min="14610" max="14849" width="9.1796875" style="68"/>
    <col min="14850" max="14850" width="4" style="68" customWidth="1"/>
    <col min="14851" max="14851" width="50" style="68" customWidth="1"/>
    <col min="14852" max="14852" width="38.453125" style="68" customWidth="1"/>
    <col min="14853" max="14853" width="15.7265625" style="68" customWidth="1"/>
    <col min="14854" max="14854" width="29.1796875" style="68" customWidth="1"/>
    <col min="14855" max="14855" width="47.1796875" style="68" customWidth="1"/>
    <col min="14856" max="14856" width="31.54296875" style="68" customWidth="1"/>
    <col min="14857" max="14857" width="24.26953125" style="68" customWidth="1"/>
    <col min="14858" max="14858" width="39" style="68" customWidth="1"/>
    <col min="14859" max="14859" width="22" style="68" customWidth="1"/>
    <col min="14860" max="14860" width="9.1796875" style="68" customWidth="1"/>
    <col min="14861" max="14861" width="12.7265625" style="68" customWidth="1"/>
    <col min="14862" max="14862" width="21.1796875" style="68" customWidth="1"/>
    <col min="14863" max="14863" width="9.1796875" style="68" customWidth="1"/>
    <col min="14864" max="14864" width="8.26953125" style="68" customWidth="1"/>
    <col min="14865" max="14865" width="25" style="68" customWidth="1"/>
    <col min="14866" max="15105" width="9.1796875" style="68"/>
    <col min="15106" max="15106" width="4" style="68" customWidth="1"/>
    <col min="15107" max="15107" width="50" style="68" customWidth="1"/>
    <col min="15108" max="15108" width="38.453125" style="68" customWidth="1"/>
    <col min="15109" max="15109" width="15.7265625" style="68" customWidth="1"/>
    <col min="15110" max="15110" width="29.1796875" style="68" customWidth="1"/>
    <col min="15111" max="15111" width="47.1796875" style="68" customWidth="1"/>
    <col min="15112" max="15112" width="31.54296875" style="68" customWidth="1"/>
    <col min="15113" max="15113" width="24.26953125" style="68" customWidth="1"/>
    <col min="15114" max="15114" width="39" style="68" customWidth="1"/>
    <col min="15115" max="15115" width="22" style="68" customWidth="1"/>
    <col min="15116" max="15116" width="9.1796875" style="68" customWidth="1"/>
    <col min="15117" max="15117" width="12.7265625" style="68" customWidth="1"/>
    <col min="15118" max="15118" width="21.1796875" style="68" customWidth="1"/>
    <col min="15119" max="15119" width="9.1796875" style="68" customWidth="1"/>
    <col min="15120" max="15120" width="8.26953125" style="68" customWidth="1"/>
    <col min="15121" max="15121" width="25" style="68" customWidth="1"/>
    <col min="15122" max="15361" width="9.1796875" style="68"/>
    <col min="15362" max="15362" width="4" style="68" customWidth="1"/>
    <col min="15363" max="15363" width="50" style="68" customWidth="1"/>
    <col min="15364" max="15364" width="38.453125" style="68" customWidth="1"/>
    <col min="15365" max="15365" width="15.7265625" style="68" customWidth="1"/>
    <col min="15366" max="15366" width="29.1796875" style="68" customWidth="1"/>
    <col min="15367" max="15367" width="47.1796875" style="68" customWidth="1"/>
    <col min="15368" max="15368" width="31.54296875" style="68" customWidth="1"/>
    <col min="15369" max="15369" width="24.26953125" style="68" customWidth="1"/>
    <col min="15370" max="15370" width="39" style="68" customWidth="1"/>
    <col min="15371" max="15371" width="22" style="68" customWidth="1"/>
    <col min="15372" max="15372" width="9.1796875" style="68" customWidth="1"/>
    <col min="15373" max="15373" width="12.7265625" style="68" customWidth="1"/>
    <col min="15374" max="15374" width="21.1796875" style="68" customWidth="1"/>
    <col min="15375" max="15375" width="9.1796875" style="68" customWidth="1"/>
    <col min="15376" max="15376" width="8.26953125" style="68" customWidth="1"/>
    <col min="15377" max="15377" width="25" style="68" customWidth="1"/>
    <col min="15378" max="15617" width="9.1796875" style="68"/>
    <col min="15618" max="15618" width="4" style="68" customWidth="1"/>
    <col min="15619" max="15619" width="50" style="68" customWidth="1"/>
    <col min="15620" max="15620" width="38.453125" style="68" customWidth="1"/>
    <col min="15621" max="15621" width="15.7265625" style="68" customWidth="1"/>
    <col min="15622" max="15622" width="29.1796875" style="68" customWidth="1"/>
    <col min="15623" max="15623" width="47.1796875" style="68" customWidth="1"/>
    <col min="15624" max="15624" width="31.54296875" style="68" customWidth="1"/>
    <col min="15625" max="15625" width="24.26953125" style="68" customWidth="1"/>
    <col min="15626" max="15626" width="39" style="68" customWidth="1"/>
    <col min="15627" max="15627" width="22" style="68" customWidth="1"/>
    <col min="15628" max="15628" width="9.1796875" style="68" customWidth="1"/>
    <col min="15629" max="15629" width="12.7265625" style="68" customWidth="1"/>
    <col min="15630" max="15630" width="21.1796875" style="68" customWidth="1"/>
    <col min="15631" max="15631" width="9.1796875" style="68" customWidth="1"/>
    <col min="15632" max="15632" width="8.26953125" style="68" customWidth="1"/>
    <col min="15633" max="15633" width="25" style="68" customWidth="1"/>
    <col min="15634" max="15873" width="9.1796875" style="68"/>
    <col min="15874" max="15874" width="4" style="68" customWidth="1"/>
    <col min="15875" max="15875" width="50" style="68" customWidth="1"/>
    <col min="15876" max="15876" width="38.453125" style="68" customWidth="1"/>
    <col min="15877" max="15877" width="15.7265625" style="68" customWidth="1"/>
    <col min="15878" max="15878" width="29.1796875" style="68" customWidth="1"/>
    <col min="15879" max="15879" width="47.1796875" style="68" customWidth="1"/>
    <col min="15880" max="15880" width="31.54296875" style="68" customWidth="1"/>
    <col min="15881" max="15881" width="24.26953125" style="68" customWidth="1"/>
    <col min="15882" max="15882" width="39" style="68" customWidth="1"/>
    <col min="15883" max="15883" width="22" style="68" customWidth="1"/>
    <col min="15884" max="15884" width="9.1796875" style="68" customWidth="1"/>
    <col min="15885" max="15885" width="12.7265625" style="68" customWidth="1"/>
    <col min="15886" max="15886" width="21.1796875" style="68" customWidth="1"/>
    <col min="15887" max="15887" width="9.1796875" style="68" customWidth="1"/>
    <col min="15888" max="15888" width="8.26953125" style="68" customWidth="1"/>
    <col min="15889" max="15889" width="25" style="68" customWidth="1"/>
    <col min="15890" max="16129" width="9.1796875" style="68"/>
    <col min="16130" max="16130" width="4" style="68" customWidth="1"/>
    <col min="16131" max="16131" width="50" style="68" customWidth="1"/>
    <col min="16132" max="16132" width="38.453125" style="68" customWidth="1"/>
    <col min="16133" max="16133" width="15.7265625" style="68" customWidth="1"/>
    <col min="16134" max="16134" width="29.1796875" style="68" customWidth="1"/>
    <col min="16135" max="16135" width="47.1796875" style="68" customWidth="1"/>
    <col min="16136" max="16136" width="31.54296875" style="68" customWidth="1"/>
    <col min="16137" max="16137" width="24.26953125" style="68" customWidth="1"/>
    <col min="16138" max="16138" width="39" style="68" customWidth="1"/>
    <col min="16139" max="16139" width="22" style="68" customWidth="1"/>
    <col min="16140" max="16140" width="9.1796875" style="68" customWidth="1"/>
    <col min="16141" max="16141" width="12.7265625" style="68" customWidth="1"/>
    <col min="16142" max="16142" width="21.1796875" style="68" customWidth="1"/>
    <col min="16143" max="16143" width="9.1796875" style="68" customWidth="1"/>
    <col min="16144" max="16144" width="8.26953125" style="68" customWidth="1"/>
    <col min="16145" max="16145" width="25" style="68" customWidth="1"/>
    <col min="16146" max="16382" width="9.1796875" style="68"/>
    <col min="16383" max="16384" width="9.1796875" style="68" customWidth="1"/>
  </cols>
  <sheetData>
    <row r="1" spans="2:19" ht="18">
      <c r="F1" s="129"/>
      <c r="G1" s="72"/>
      <c r="H1" s="73"/>
      <c r="I1" s="244"/>
    </row>
    <row r="2" spans="2:19" ht="25">
      <c r="B2" s="242" t="s">
        <v>935</v>
      </c>
      <c r="D2" s="72" t="s">
        <v>936</v>
      </c>
      <c r="F2" s="111"/>
      <c r="H2" s="76"/>
      <c r="I2" s="245"/>
      <c r="J2" s="69" t="s">
        <v>0</v>
      </c>
    </row>
    <row r="3" spans="2:19" ht="20.5">
      <c r="B3" s="112" t="s">
        <v>1</v>
      </c>
      <c r="D3" s="113"/>
      <c r="E3" s="114"/>
      <c r="F3" s="115"/>
      <c r="H3" s="76"/>
      <c r="I3" s="245"/>
      <c r="J3" s="67" t="s">
        <v>0</v>
      </c>
    </row>
    <row r="4" spans="2:19" ht="28">
      <c r="B4" s="112" t="s">
        <v>2</v>
      </c>
      <c r="D4" s="114"/>
      <c r="E4" s="114"/>
      <c r="G4" s="71"/>
      <c r="H4" s="71"/>
      <c r="I4" s="241" t="s">
        <v>779</v>
      </c>
    </row>
    <row r="5" spans="2:19" ht="20">
      <c r="B5" s="114" t="s">
        <v>927</v>
      </c>
      <c r="D5" s="114"/>
      <c r="E5" s="114"/>
      <c r="F5" s="243" t="s">
        <v>937</v>
      </c>
      <c r="G5" s="71"/>
      <c r="H5" s="71"/>
      <c r="I5" s="245"/>
    </row>
    <row r="6" spans="2:19" ht="20.5">
      <c r="B6" s="114" t="s">
        <v>4</v>
      </c>
      <c r="D6" s="113"/>
      <c r="E6" s="113"/>
      <c r="F6" s="135"/>
      <c r="G6" s="70"/>
      <c r="H6" s="98"/>
      <c r="I6" s="245"/>
      <c r="J6" s="70"/>
      <c r="K6" s="70"/>
      <c r="L6" s="73"/>
      <c r="M6" s="72"/>
      <c r="N6" s="74"/>
      <c r="O6" s="74"/>
      <c r="P6" s="74"/>
    </row>
    <row r="7" spans="2:19" ht="12" customHeight="1">
      <c r="I7" s="139"/>
      <c r="S7" s="75"/>
    </row>
    <row r="8" spans="2:19" ht="18">
      <c r="B8" s="72" t="s">
        <v>6</v>
      </c>
      <c r="C8" s="72"/>
      <c r="G8" s="76"/>
      <c r="H8" s="76"/>
      <c r="I8" s="76"/>
      <c r="J8" s="76"/>
      <c r="K8" s="76"/>
      <c r="L8" s="76"/>
      <c r="M8" s="76"/>
      <c r="N8" s="75"/>
    </row>
    <row r="9" spans="2:19" ht="24" customHeight="1">
      <c r="B9" s="72"/>
      <c r="C9" s="72"/>
      <c r="G9" s="73"/>
      <c r="H9" s="73"/>
      <c r="I9" s="76" t="s">
        <v>5</v>
      </c>
      <c r="J9" s="73"/>
      <c r="K9" s="73"/>
      <c r="L9" s="73"/>
      <c r="M9" s="73"/>
      <c r="N9" s="75"/>
    </row>
    <row r="10" spans="2:19" ht="16.5" customHeight="1">
      <c r="B10" s="77" t="s">
        <v>7</v>
      </c>
      <c r="C10" s="77" t="s">
        <v>8</v>
      </c>
      <c r="D10" s="77" t="s">
        <v>9</v>
      </c>
      <c r="E10" s="77" t="s">
        <v>10</v>
      </c>
      <c r="F10" s="77" t="s">
        <v>929</v>
      </c>
      <c r="G10" s="78" t="s">
        <v>11</v>
      </c>
      <c r="H10" s="78" t="s">
        <v>922</v>
      </c>
      <c r="I10" s="116"/>
    </row>
    <row r="11" spans="2:19" ht="16.5" customHeight="1">
      <c r="B11" s="81" t="s">
        <v>783</v>
      </c>
      <c r="C11" s="136"/>
      <c r="D11" s="137"/>
      <c r="E11" s="137"/>
      <c r="F11" s="137"/>
      <c r="G11" s="138"/>
      <c r="H11" s="138"/>
    </row>
    <row r="12" spans="2:19" ht="16.5" customHeight="1">
      <c r="B12" s="1" t="s">
        <v>12</v>
      </c>
      <c r="C12" s="2" t="s">
        <v>13</v>
      </c>
      <c r="D12" s="2">
        <v>88</v>
      </c>
      <c r="E12" s="2" t="s">
        <v>14</v>
      </c>
      <c r="F12" s="2"/>
      <c r="G12" s="140" t="s">
        <v>928</v>
      </c>
      <c r="H12" s="197">
        <f>D12*F12</f>
        <v>0</v>
      </c>
    </row>
    <row r="13" spans="2:19" ht="18">
      <c r="B13" s="1" t="s">
        <v>15</v>
      </c>
      <c r="C13" s="44" t="s">
        <v>153</v>
      </c>
      <c r="D13" s="4">
        <v>20</v>
      </c>
      <c r="E13" s="2" t="s">
        <v>16</v>
      </c>
      <c r="F13" s="2"/>
      <c r="G13" s="140"/>
      <c r="H13" s="197">
        <f t="shared" ref="H13:H76" si="0">D13*F13</f>
        <v>0</v>
      </c>
      <c r="I13" s="80"/>
      <c r="J13" s="79"/>
      <c r="K13" s="79"/>
      <c r="L13" s="80"/>
      <c r="M13" s="80"/>
      <c r="N13" s="75"/>
      <c r="O13" s="75"/>
      <c r="P13" s="75"/>
      <c r="Q13" s="75"/>
      <c r="R13" s="75"/>
      <c r="S13" s="75"/>
    </row>
    <row r="14" spans="2:19" ht="18">
      <c r="B14" s="1" t="s">
        <v>17</v>
      </c>
      <c r="C14" s="3" t="s">
        <v>18</v>
      </c>
      <c r="D14" s="4">
        <v>10</v>
      </c>
      <c r="E14" s="2" t="s">
        <v>16</v>
      </c>
      <c r="F14" s="2"/>
      <c r="G14" s="83"/>
      <c r="H14" s="197">
        <f t="shared" si="0"/>
        <v>0</v>
      </c>
      <c r="I14" s="139"/>
      <c r="K14" s="84"/>
      <c r="L14" s="85"/>
      <c r="M14" s="85"/>
    </row>
    <row r="15" spans="2:19" ht="18">
      <c r="B15" s="23" t="s">
        <v>118</v>
      </c>
      <c r="C15" s="42" t="s">
        <v>246</v>
      </c>
      <c r="D15" s="43">
        <v>5</v>
      </c>
      <c r="E15" s="41" t="s">
        <v>540</v>
      </c>
      <c r="F15" s="41"/>
      <c r="G15" s="83"/>
      <c r="H15" s="197">
        <f t="shared" si="0"/>
        <v>0</v>
      </c>
      <c r="I15" s="141"/>
      <c r="K15" s="80"/>
      <c r="L15" s="80"/>
      <c r="M15" s="80"/>
    </row>
    <row r="16" spans="2:19" ht="18">
      <c r="B16" s="56" t="s">
        <v>119</v>
      </c>
      <c r="C16" s="42" t="s">
        <v>97</v>
      </c>
      <c r="D16" s="57">
        <v>10</v>
      </c>
      <c r="E16" s="41" t="s">
        <v>540</v>
      </c>
      <c r="F16" s="41"/>
      <c r="G16" s="83"/>
      <c r="H16" s="197">
        <f t="shared" si="0"/>
        <v>0</v>
      </c>
      <c r="I16" s="141"/>
      <c r="K16" s="80"/>
      <c r="L16" s="80"/>
      <c r="M16" s="80"/>
    </row>
    <row r="17" spans="2:13" ht="18">
      <c r="B17" s="23" t="s">
        <v>17</v>
      </c>
      <c r="C17" s="25" t="s">
        <v>120</v>
      </c>
      <c r="D17" s="26">
        <v>10</v>
      </c>
      <c r="E17" s="24" t="s">
        <v>16</v>
      </c>
      <c r="F17" s="24"/>
      <c r="G17" s="83"/>
      <c r="H17" s="197">
        <f t="shared" si="0"/>
        <v>0</v>
      </c>
      <c r="I17" s="141"/>
      <c r="K17" s="80"/>
      <c r="L17" s="80"/>
      <c r="M17" s="80"/>
    </row>
    <row r="18" spans="2:13" ht="18">
      <c r="B18" s="23" t="s">
        <v>121</v>
      </c>
      <c r="C18" s="27"/>
      <c r="D18" s="26">
        <v>1</v>
      </c>
      <c r="E18" s="24" t="s">
        <v>16</v>
      </c>
      <c r="F18" s="24"/>
      <c r="G18" s="83"/>
      <c r="H18" s="197">
        <f t="shared" si="0"/>
        <v>0</v>
      </c>
      <c r="I18" s="141"/>
      <c r="K18" s="80"/>
      <c r="L18" s="80"/>
      <c r="M18" s="80"/>
    </row>
    <row r="19" spans="2:13" ht="18">
      <c r="B19" s="23" t="s">
        <v>122</v>
      </c>
      <c r="C19" s="25"/>
      <c r="D19" s="26">
        <v>1</v>
      </c>
      <c r="E19" s="24" t="s">
        <v>16</v>
      </c>
      <c r="F19" s="24"/>
      <c r="G19" s="83"/>
      <c r="H19" s="197">
        <f t="shared" si="0"/>
        <v>0</v>
      </c>
      <c r="I19" s="141"/>
      <c r="K19" s="80"/>
      <c r="L19" s="80"/>
      <c r="M19" s="80"/>
    </row>
    <row r="20" spans="2:13" ht="18">
      <c r="B20" s="23" t="s">
        <v>123</v>
      </c>
      <c r="C20" s="25"/>
      <c r="D20" s="26">
        <v>1</v>
      </c>
      <c r="E20" s="24" t="s">
        <v>16</v>
      </c>
      <c r="F20" s="24"/>
      <c r="G20" s="83"/>
      <c r="H20" s="197">
        <f t="shared" si="0"/>
        <v>0</v>
      </c>
      <c r="I20" s="80"/>
      <c r="J20" s="79"/>
      <c r="K20" s="80"/>
      <c r="L20" s="80"/>
      <c r="M20" s="80"/>
    </row>
    <row r="21" spans="2:13" ht="18">
      <c r="B21" s="28" t="s">
        <v>124</v>
      </c>
      <c r="C21" s="29" t="s">
        <v>13</v>
      </c>
      <c r="D21" s="30">
        <v>1</v>
      </c>
      <c r="E21" s="31" t="s">
        <v>80</v>
      </c>
      <c r="F21" s="31"/>
      <c r="G21" s="83"/>
      <c r="H21" s="197">
        <f t="shared" si="0"/>
        <v>0</v>
      </c>
      <c r="I21" s="80"/>
      <c r="J21" s="79"/>
      <c r="K21" s="80"/>
      <c r="L21" s="80"/>
      <c r="M21" s="80"/>
    </row>
    <row r="22" spans="2:13" ht="18">
      <c r="B22" s="40" t="s">
        <v>150</v>
      </c>
      <c r="C22" s="34" t="s">
        <v>324</v>
      </c>
      <c r="D22" s="37">
        <v>66</v>
      </c>
      <c r="E22" s="41" t="s">
        <v>540</v>
      </c>
      <c r="F22" s="41"/>
      <c r="G22" s="83"/>
      <c r="H22" s="197">
        <f t="shared" si="0"/>
        <v>0</v>
      </c>
      <c r="I22" s="80"/>
      <c r="J22" s="79"/>
      <c r="K22" s="80"/>
      <c r="L22" s="80"/>
      <c r="M22" s="80"/>
    </row>
    <row r="23" spans="2:13" ht="18">
      <c r="B23" s="40" t="s">
        <v>151</v>
      </c>
      <c r="C23" s="42" t="s">
        <v>202</v>
      </c>
      <c r="D23" s="43">
        <v>36</v>
      </c>
      <c r="E23" s="41" t="s">
        <v>80</v>
      </c>
      <c r="F23" s="41"/>
      <c r="G23" s="83" t="s">
        <v>928</v>
      </c>
      <c r="H23" s="197">
        <f t="shared" si="0"/>
        <v>0</v>
      </c>
      <c r="I23" s="80"/>
      <c r="J23" s="79"/>
      <c r="K23" s="80"/>
      <c r="L23" s="80"/>
      <c r="M23" s="80"/>
    </row>
    <row r="24" spans="2:13" ht="18">
      <c r="B24" s="40" t="s">
        <v>201</v>
      </c>
      <c r="C24" s="42"/>
      <c r="D24" s="43">
        <v>2</v>
      </c>
      <c r="E24" s="41" t="s">
        <v>16</v>
      </c>
      <c r="F24" s="41"/>
      <c r="G24" s="140"/>
      <c r="H24" s="197">
        <f t="shared" si="0"/>
        <v>0</v>
      </c>
      <c r="I24" s="80"/>
      <c r="J24" s="79"/>
      <c r="K24" s="80"/>
      <c r="L24" s="80"/>
      <c r="M24" s="80"/>
    </row>
    <row r="25" spans="2:13" ht="18">
      <c r="B25" s="40" t="s">
        <v>247</v>
      </c>
      <c r="C25" s="42" t="s">
        <v>248</v>
      </c>
      <c r="D25" s="43">
        <v>40</v>
      </c>
      <c r="E25" s="41" t="s">
        <v>80</v>
      </c>
      <c r="F25" s="41"/>
      <c r="G25" s="140"/>
      <c r="H25" s="197">
        <f t="shared" si="0"/>
        <v>0</v>
      </c>
      <c r="I25" s="80"/>
      <c r="J25" s="79"/>
      <c r="K25" s="80"/>
      <c r="L25" s="80"/>
      <c r="M25" s="80"/>
    </row>
    <row r="26" spans="2:13" ht="18">
      <c r="B26" s="33" t="s">
        <v>249</v>
      </c>
      <c r="C26" s="34"/>
      <c r="D26" s="37">
        <v>6</v>
      </c>
      <c r="E26" s="35" t="s">
        <v>16</v>
      </c>
      <c r="F26" s="35"/>
      <c r="G26" s="140"/>
      <c r="H26" s="197">
        <f t="shared" si="0"/>
        <v>0</v>
      </c>
      <c r="I26" s="80"/>
      <c r="J26" s="79"/>
      <c r="K26" s="80"/>
      <c r="L26" s="80"/>
      <c r="M26" s="80"/>
    </row>
    <row r="27" spans="2:13" ht="18">
      <c r="B27" s="40" t="s">
        <v>287</v>
      </c>
      <c r="C27" s="42" t="s">
        <v>288</v>
      </c>
      <c r="D27" s="43">
        <v>42</v>
      </c>
      <c r="E27" s="41" t="s">
        <v>540</v>
      </c>
      <c r="F27" s="41"/>
      <c r="G27" s="140"/>
      <c r="H27" s="197">
        <f t="shared" si="0"/>
        <v>0</v>
      </c>
      <c r="I27" s="80"/>
      <c r="J27" s="79"/>
      <c r="K27" s="80"/>
      <c r="L27" s="80"/>
      <c r="M27" s="80"/>
    </row>
    <row r="28" spans="2:13" ht="18">
      <c r="B28" s="40" t="s">
        <v>323</v>
      </c>
      <c r="C28" s="42"/>
      <c r="D28" s="43">
        <v>22</v>
      </c>
      <c r="E28" s="41" t="s">
        <v>16</v>
      </c>
      <c r="F28" s="41"/>
      <c r="G28" s="140"/>
      <c r="H28" s="197">
        <f t="shared" si="0"/>
        <v>0</v>
      </c>
      <c r="I28" s="80"/>
      <c r="J28" s="79"/>
      <c r="K28" s="80"/>
      <c r="L28" s="80"/>
      <c r="M28" s="80"/>
    </row>
    <row r="29" spans="2:13" ht="18">
      <c r="B29" s="40" t="s">
        <v>15</v>
      </c>
      <c r="C29" s="41" t="s">
        <v>152</v>
      </c>
      <c r="D29" s="41">
        <v>6</v>
      </c>
      <c r="E29" s="41" t="s">
        <v>16</v>
      </c>
      <c r="F29" s="41"/>
      <c r="G29" s="140"/>
      <c r="H29" s="197">
        <f t="shared" si="0"/>
        <v>0</v>
      </c>
      <c r="I29" s="80"/>
      <c r="J29" s="79"/>
      <c r="K29" s="80"/>
      <c r="L29" s="80"/>
      <c r="M29" s="80"/>
    </row>
    <row r="30" spans="2:13" ht="18">
      <c r="B30" s="40" t="s">
        <v>352</v>
      </c>
      <c r="C30" s="42" t="s">
        <v>353</v>
      </c>
      <c r="D30" s="43">
        <v>15</v>
      </c>
      <c r="E30" s="41" t="s">
        <v>16</v>
      </c>
      <c r="F30" s="41"/>
      <c r="G30" s="140"/>
      <c r="H30" s="197">
        <f t="shared" si="0"/>
        <v>0</v>
      </c>
      <c r="I30" s="80"/>
      <c r="J30" s="79"/>
      <c r="K30" s="80"/>
      <c r="L30" s="80"/>
      <c r="M30" s="80"/>
    </row>
    <row r="31" spans="2:13" ht="18">
      <c r="B31" s="33" t="s">
        <v>354</v>
      </c>
      <c r="C31" s="34" t="s">
        <v>355</v>
      </c>
      <c r="D31" s="37">
        <v>1</v>
      </c>
      <c r="E31" s="35" t="s">
        <v>305</v>
      </c>
      <c r="F31" s="35"/>
      <c r="G31" s="140"/>
      <c r="H31" s="197">
        <f t="shared" si="0"/>
        <v>0</v>
      </c>
      <c r="I31" s="80"/>
      <c r="J31" s="79"/>
      <c r="K31" s="80"/>
      <c r="L31" s="80"/>
      <c r="M31" s="80"/>
    </row>
    <row r="32" spans="2:13" ht="18">
      <c r="B32" s="33" t="s">
        <v>357</v>
      </c>
      <c r="C32" s="34" t="s">
        <v>358</v>
      </c>
      <c r="D32" s="37">
        <v>5</v>
      </c>
      <c r="E32" s="41" t="s">
        <v>540</v>
      </c>
      <c r="F32" s="41"/>
      <c r="G32" s="142"/>
      <c r="H32" s="197">
        <f t="shared" si="0"/>
        <v>0</v>
      </c>
      <c r="I32" s="80"/>
      <c r="J32" s="79"/>
      <c r="K32" s="80"/>
      <c r="L32" s="80"/>
      <c r="M32" s="80"/>
    </row>
    <row r="33" spans="2:13" ht="18">
      <c r="B33" s="40" t="s">
        <v>387</v>
      </c>
      <c r="C33" s="42" t="s">
        <v>388</v>
      </c>
      <c r="D33" s="43">
        <v>5</v>
      </c>
      <c r="E33" s="41" t="s">
        <v>80</v>
      </c>
      <c r="F33" s="41"/>
      <c r="G33" s="142"/>
      <c r="H33" s="197">
        <f t="shared" si="0"/>
        <v>0</v>
      </c>
      <c r="I33" s="80"/>
      <c r="J33" s="79"/>
      <c r="K33" s="80"/>
      <c r="L33" s="80"/>
      <c r="M33" s="80"/>
    </row>
    <row r="34" spans="2:13" ht="18">
      <c r="B34" s="33" t="s">
        <v>389</v>
      </c>
      <c r="C34" s="34"/>
      <c r="D34" s="37">
        <v>5</v>
      </c>
      <c r="E34" s="41" t="s">
        <v>540</v>
      </c>
      <c r="F34" s="41"/>
      <c r="G34" s="142"/>
      <c r="H34" s="197">
        <f t="shared" si="0"/>
        <v>0</v>
      </c>
      <c r="I34" s="80"/>
      <c r="J34" s="79"/>
      <c r="K34" s="80"/>
      <c r="L34" s="80"/>
      <c r="M34" s="80"/>
    </row>
    <row r="35" spans="2:13" ht="18">
      <c r="B35" s="40" t="s">
        <v>410</v>
      </c>
      <c r="C35" s="42"/>
      <c r="D35" s="43">
        <v>1</v>
      </c>
      <c r="E35" s="41" t="s">
        <v>540</v>
      </c>
      <c r="F35" s="41"/>
      <c r="G35" s="142"/>
      <c r="H35" s="197">
        <f t="shared" si="0"/>
        <v>0</v>
      </c>
      <c r="I35" s="80"/>
      <c r="J35" s="79"/>
      <c r="K35" s="80"/>
      <c r="L35" s="80"/>
      <c r="M35" s="80"/>
    </row>
    <row r="36" spans="2:13" ht="18">
      <c r="B36" s="40" t="s">
        <v>411</v>
      </c>
      <c r="C36" s="42"/>
      <c r="D36" s="43">
        <v>6</v>
      </c>
      <c r="E36" s="41" t="s">
        <v>16</v>
      </c>
      <c r="F36" s="41"/>
      <c r="G36" s="140"/>
      <c r="H36" s="197">
        <f t="shared" si="0"/>
        <v>0</v>
      </c>
      <c r="I36" s="80"/>
      <c r="J36" s="79"/>
      <c r="K36" s="80"/>
      <c r="L36" s="80"/>
      <c r="M36" s="80"/>
    </row>
    <row r="37" spans="2:13" ht="18">
      <c r="B37" s="40" t="s">
        <v>412</v>
      </c>
      <c r="C37" s="42"/>
      <c r="D37" s="43">
        <v>5</v>
      </c>
      <c r="E37" s="41" t="s">
        <v>540</v>
      </c>
      <c r="F37" s="41"/>
      <c r="G37" s="142"/>
      <c r="H37" s="197">
        <f t="shared" si="0"/>
        <v>0</v>
      </c>
      <c r="I37" s="80"/>
      <c r="J37" s="79"/>
      <c r="K37" s="80"/>
      <c r="L37" s="80"/>
      <c r="M37" s="80"/>
    </row>
    <row r="38" spans="2:13" ht="18">
      <c r="B38" s="40" t="s">
        <v>454</v>
      </c>
      <c r="C38" s="42"/>
      <c r="D38" s="43">
        <v>1</v>
      </c>
      <c r="E38" s="41" t="s">
        <v>540</v>
      </c>
      <c r="F38" s="41"/>
      <c r="G38" s="142"/>
      <c r="H38" s="197">
        <f t="shared" si="0"/>
        <v>0</v>
      </c>
      <c r="I38" s="80"/>
      <c r="J38" s="79"/>
      <c r="K38" s="80"/>
      <c r="L38" s="80"/>
      <c r="M38" s="80"/>
    </row>
    <row r="39" spans="2:13" ht="18">
      <c r="B39" s="40" t="s">
        <v>455</v>
      </c>
      <c r="C39" s="42"/>
      <c r="D39" s="43">
        <v>1</v>
      </c>
      <c r="E39" s="41" t="s">
        <v>540</v>
      </c>
      <c r="F39" s="41"/>
      <c r="G39" s="142"/>
      <c r="H39" s="197">
        <f t="shared" si="0"/>
        <v>0</v>
      </c>
      <c r="I39" s="80"/>
      <c r="J39" s="79"/>
      <c r="K39" s="80"/>
      <c r="L39" s="80"/>
      <c r="M39" s="80"/>
    </row>
    <row r="40" spans="2:13" ht="18">
      <c r="B40" s="40" t="s">
        <v>456</v>
      </c>
      <c r="C40" s="42" t="s">
        <v>457</v>
      </c>
      <c r="D40" s="43">
        <v>5</v>
      </c>
      <c r="E40" s="41" t="s">
        <v>540</v>
      </c>
      <c r="F40" s="41"/>
      <c r="G40" s="142"/>
      <c r="H40" s="197">
        <f t="shared" si="0"/>
        <v>0</v>
      </c>
      <c r="I40" s="80"/>
      <c r="J40" s="79"/>
      <c r="K40" s="80"/>
      <c r="L40" s="80"/>
      <c r="M40" s="80"/>
    </row>
    <row r="41" spans="2:13" ht="18">
      <c r="B41" s="40" t="s">
        <v>458</v>
      </c>
      <c r="C41" s="42"/>
      <c r="D41" s="43">
        <v>5</v>
      </c>
      <c r="E41" s="41" t="s">
        <v>16</v>
      </c>
      <c r="F41" s="41"/>
      <c r="G41" s="142"/>
      <c r="H41" s="197">
        <f t="shared" si="0"/>
        <v>0</v>
      </c>
      <c r="I41" s="80"/>
      <c r="J41" s="79"/>
      <c r="K41" s="80"/>
      <c r="L41" s="80"/>
      <c r="M41" s="80"/>
    </row>
    <row r="42" spans="2:13" ht="18">
      <c r="B42" s="40" t="s">
        <v>459</v>
      </c>
      <c r="C42" s="42"/>
      <c r="D42" s="43">
        <v>5</v>
      </c>
      <c r="E42" s="41" t="s">
        <v>16</v>
      </c>
      <c r="F42" s="41"/>
      <c r="G42" s="142"/>
      <c r="H42" s="197">
        <f t="shared" si="0"/>
        <v>0</v>
      </c>
      <c r="I42" s="80"/>
      <c r="J42" s="79"/>
      <c r="K42" s="80"/>
      <c r="L42" s="80"/>
      <c r="M42" s="80"/>
    </row>
    <row r="43" spans="2:13" ht="18">
      <c r="B43" s="101" t="s">
        <v>535</v>
      </c>
      <c r="C43" s="102"/>
      <c r="D43" s="103">
        <v>2</v>
      </c>
      <c r="E43" s="104" t="s">
        <v>16</v>
      </c>
      <c r="F43" s="104"/>
      <c r="G43" s="88"/>
      <c r="H43" s="197">
        <f t="shared" si="0"/>
        <v>0</v>
      </c>
      <c r="I43" s="80"/>
      <c r="J43" s="79"/>
      <c r="K43" s="80"/>
      <c r="L43" s="80"/>
      <c r="M43" s="80"/>
    </row>
    <row r="44" spans="2:13" ht="18">
      <c r="B44" s="101" t="s">
        <v>536</v>
      </c>
      <c r="C44" s="102"/>
      <c r="D44" s="103">
        <v>40</v>
      </c>
      <c r="E44" s="104" t="s">
        <v>80</v>
      </c>
      <c r="F44" s="104"/>
      <c r="G44" s="88"/>
      <c r="H44" s="197">
        <f t="shared" si="0"/>
        <v>0</v>
      </c>
      <c r="I44" s="80"/>
      <c r="J44" s="79"/>
      <c r="K44" s="80"/>
      <c r="L44" s="80"/>
      <c r="M44" s="80"/>
    </row>
    <row r="45" spans="2:13" ht="18">
      <c r="B45" s="101" t="s">
        <v>784</v>
      </c>
      <c r="C45" s="102"/>
      <c r="D45" s="103">
        <v>6</v>
      </c>
      <c r="E45" s="104" t="s">
        <v>16</v>
      </c>
      <c r="F45" s="104"/>
      <c r="G45" s="88"/>
      <c r="H45" s="197">
        <f t="shared" si="0"/>
        <v>0</v>
      </c>
      <c r="I45" s="80"/>
      <c r="J45" s="79"/>
      <c r="K45" s="80"/>
      <c r="L45" s="80"/>
      <c r="M45" s="80"/>
    </row>
    <row r="46" spans="2:13" ht="18">
      <c r="B46" s="109" t="s">
        <v>780</v>
      </c>
      <c r="C46" s="106" t="s">
        <v>781</v>
      </c>
      <c r="D46" s="107">
        <v>22</v>
      </c>
      <c r="E46" s="108" t="s">
        <v>540</v>
      </c>
      <c r="F46" s="108"/>
      <c r="G46" s="88" t="s">
        <v>786</v>
      </c>
      <c r="H46" s="197">
        <f t="shared" si="0"/>
        <v>0</v>
      </c>
      <c r="I46" s="80"/>
      <c r="J46" s="79"/>
      <c r="K46" s="80"/>
      <c r="L46" s="80"/>
      <c r="M46" s="80"/>
    </row>
    <row r="47" spans="2:13" ht="18">
      <c r="B47" s="109" t="s">
        <v>541</v>
      </c>
      <c r="C47" s="106"/>
      <c r="D47" s="107">
        <v>20</v>
      </c>
      <c r="E47" s="108" t="s">
        <v>540</v>
      </c>
      <c r="F47" s="108"/>
      <c r="G47" s="88"/>
      <c r="H47" s="197">
        <f t="shared" si="0"/>
        <v>0</v>
      </c>
      <c r="I47" s="80"/>
      <c r="J47" s="79"/>
      <c r="K47" s="80"/>
      <c r="L47" s="80"/>
      <c r="M47" s="80"/>
    </row>
    <row r="48" spans="2:13" ht="18">
      <c r="B48" s="148" t="s">
        <v>782</v>
      </c>
      <c r="C48" s="149"/>
      <c r="D48" s="150">
        <v>2</v>
      </c>
      <c r="E48" s="41" t="s">
        <v>540</v>
      </c>
      <c r="F48" s="41"/>
      <c r="G48" s="142" t="s">
        <v>785</v>
      </c>
      <c r="H48" s="197">
        <f t="shared" si="0"/>
        <v>0</v>
      </c>
      <c r="I48" s="80"/>
      <c r="J48" s="79"/>
      <c r="K48" s="80"/>
      <c r="L48" s="80"/>
      <c r="M48" s="80"/>
    </row>
    <row r="49" spans="1:22" ht="18">
      <c r="B49" s="101" t="s">
        <v>537</v>
      </c>
      <c r="C49" s="102"/>
      <c r="D49" s="103">
        <v>4</v>
      </c>
      <c r="E49" s="104" t="s">
        <v>538</v>
      </c>
      <c r="F49" s="104"/>
      <c r="G49" s="88"/>
      <c r="H49" s="197">
        <f t="shared" si="0"/>
        <v>0</v>
      </c>
      <c r="I49" s="80"/>
      <c r="J49" s="76"/>
      <c r="K49" s="76"/>
      <c r="L49" s="76"/>
      <c r="M49" s="95"/>
    </row>
    <row r="50" spans="1:22" ht="18">
      <c r="B50" s="101" t="s">
        <v>415</v>
      </c>
      <c r="C50" s="102"/>
      <c r="D50" s="103">
        <v>4</v>
      </c>
      <c r="E50" s="104" t="s">
        <v>538</v>
      </c>
      <c r="F50" s="104"/>
      <c r="G50" s="88"/>
      <c r="H50" s="197">
        <f t="shared" si="0"/>
        <v>0</v>
      </c>
      <c r="I50" s="80"/>
      <c r="J50" s="96"/>
      <c r="K50" s="76"/>
      <c r="L50" s="76"/>
      <c r="M50" s="76"/>
    </row>
    <row r="51" spans="1:22" ht="18">
      <c r="B51" s="101" t="s">
        <v>539</v>
      </c>
      <c r="C51" s="102"/>
      <c r="D51" s="103">
        <v>24</v>
      </c>
      <c r="E51" s="104" t="s">
        <v>540</v>
      </c>
      <c r="F51" s="104"/>
      <c r="G51" s="88" t="s">
        <v>785</v>
      </c>
      <c r="H51" s="197">
        <f t="shared" si="0"/>
        <v>0</v>
      </c>
      <c r="I51" s="80"/>
      <c r="N51" s="97"/>
    </row>
    <row r="52" spans="1:22" ht="18">
      <c r="B52" s="87" t="s">
        <v>476</v>
      </c>
      <c r="C52" s="89"/>
      <c r="D52" s="89">
        <v>3.2</v>
      </c>
      <c r="E52" s="89" t="s">
        <v>16</v>
      </c>
      <c r="F52" s="89"/>
      <c r="G52" s="88"/>
      <c r="H52" s="197">
        <f t="shared" si="0"/>
        <v>0</v>
      </c>
      <c r="I52" s="80"/>
      <c r="N52" s="97"/>
    </row>
    <row r="53" spans="1:22" ht="18">
      <c r="B53" s="101" t="s">
        <v>543</v>
      </c>
      <c r="C53" s="102"/>
      <c r="D53" s="103">
        <v>12</v>
      </c>
      <c r="E53" s="104" t="s">
        <v>540</v>
      </c>
      <c r="F53" s="104"/>
      <c r="G53" s="88"/>
      <c r="H53" s="197">
        <f t="shared" si="0"/>
        <v>0</v>
      </c>
      <c r="I53" s="80"/>
      <c r="J53" s="79"/>
      <c r="K53" s="80"/>
      <c r="L53" s="80"/>
      <c r="M53" s="80"/>
    </row>
    <row r="54" spans="1:22" ht="18">
      <c r="B54" s="40" t="s">
        <v>416</v>
      </c>
      <c r="C54" s="42"/>
      <c r="D54" s="43">
        <v>1</v>
      </c>
      <c r="E54" s="41" t="s">
        <v>540</v>
      </c>
      <c r="F54" s="41"/>
      <c r="G54" s="88"/>
      <c r="H54" s="197">
        <f t="shared" si="0"/>
        <v>0</v>
      </c>
      <c r="I54" s="80"/>
      <c r="J54" s="79"/>
      <c r="K54" s="80"/>
      <c r="L54" s="80"/>
      <c r="M54" s="80"/>
    </row>
    <row r="55" spans="1:22" ht="18">
      <c r="B55" s="40" t="s">
        <v>417</v>
      </c>
      <c r="C55" s="42"/>
      <c r="D55" s="43">
        <v>1</v>
      </c>
      <c r="E55" s="41" t="s">
        <v>540</v>
      </c>
      <c r="F55" s="41"/>
      <c r="G55" s="142"/>
      <c r="H55" s="197">
        <f t="shared" si="0"/>
        <v>0</v>
      </c>
      <c r="I55" s="80"/>
      <c r="J55" s="79"/>
      <c r="K55" s="80"/>
      <c r="L55" s="80"/>
      <c r="M55" s="80"/>
    </row>
    <row r="56" spans="1:22" ht="18">
      <c r="B56" s="83" t="s">
        <v>811</v>
      </c>
      <c r="C56" s="86"/>
      <c r="D56" s="186">
        <v>10</v>
      </c>
      <c r="E56" s="86" t="s">
        <v>16</v>
      </c>
      <c r="F56" s="86"/>
      <c r="G56" s="144"/>
      <c r="H56" s="197">
        <f t="shared" si="0"/>
        <v>0</v>
      </c>
      <c r="I56" s="95"/>
      <c r="J56" s="76"/>
      <c r="K56" s="76"/>
      <c r="L56" s="76"/>
      <c r="M56" s="95"/>
      <c r="Q56" s="75"/>
    </row>
    <row r="57" spans="1:22" ht="18">
      <c r="B57" s="92" t="s">
        <v>812</v>
      </c>
      <c r="C57" s="143"/>
      <c r="D57" s="91">
        <v>1</v>
      </c>
      <c r="E57" s="91" t="s">
        <v>16</v>
      </c>
      <c r="F57" s="91"/>
      <c r="G57" s="144"/>
      <c r="H57" s="197">
        <f t="shared" si="0"/>
        <v>0</v>
      </c>
      <c r="I57" s="76"/>
      <c r="J57" s="96"/>
      <c r="K57" s="76"/>
      <c r="L57" s="76"/>
      <c r="M57" s="76"/>
    </row>
    <row r="58" spans="1:22" ht="18">
      <c r="B58" s="92" t="s">
        <v>939</v>
      </c>
      <c r="C58" s="143"/>
      <c r="D58" s="91">
        <v>0.25</v>
      </c>
      <c r="E58" s="91" t="s">
        <v>16</v>
      </c>
      <c r="F58" s="91"/>
      <c r="G58" s="144"/>
      <c r="H58" s="197">
        <f t="shared" si="0"/>
        <v>0</v>
      </c>
      <c r="N58" s="97"/>
      <c r="O58" s="75"/>
      <c r="P58" s="75"/>
      <c r="T58" s="74"/>
      <c r="U58" s="74"/>
      <c r="V58" s="74"/>
    </row>
    <row r="59" spans="1:22" s="195" customFormat="1" ht="18">
      <c r="A59" s="192"/>
      <c r="B59" s="142" t="s">
        <v>915</v>
      </c>
      <c r="C59" s="142"/>
      <c r="D59" s="190">
        <v>2</v>
      </c>
      <c r="E59" s="190" t="s">
        <v>16</v>
      </c>
      <c r="F59" s="190"/>
      <c r="G59" s="142"/>
      <c r="H59" s="197">
        <f t="shared" si="0"/>
        <v>0</v>
      </c>
      <c r="I59" s="192"/>
      <c r="J59" s="192"/>
      <c r="K59" s="192"/>
      <c r="L59" s="192"/>
      <c r="M59" s="192"/>
      <c r="N59" s="193"/>
      <c r="O59" s="194"/>
      <c r="P59" s="194"/>
      <c r="T59" s="196"/>
      <c r="U59" s="196"/>
      <c r="V59" s="196"/>
    </row>
    <row r="60" spans="1:22" ht="18">
      <c r="B60" s="87" t="s">
        <v>813</v>
      </c>
      <c r="C60" s="90"/>
      <c r="D60" s="187">
        <v>2</v>
      </c>
      <c r="E60" s="89" t="s">
        <v>16</v>
      </c>
      <c r="F60" s="89"/>
      <c r="G60" s="140"/>
      <c r="H60" s="197">
        <f t="shared" si="0"/>
        <v>0</v>
      </c>
      <c r="N60" s="75"/>
      <c r="O60" s="75"/>
      <c r="P60" s="75"/>
      <c r="T60" s="74"/>
      <c r="U60" s="74"/>
      <c r="V60" s="74"/>
    </row>
    <row r="61" spans="1:22" ht="18">
      <c r="B61" s="87" t="s">
        <v>814</v>
      </c>
      <c r="C61" s="90"/>
      <c r="D61" s="187">
        <v>0.8</v>
      </c>
      <c r="E61" s="89" t="s">
        <v>16</v>
      </c>
      <c r="F61" s="89"/>
      <c r="G61" s="140"/>
      <c r="H61" s="197">
        <f t="shared" si="0"/>
        <v>0</v>
      </c>
      <c r="N61" s="75"/>
      <c r="O61" s="75"/>
      <c r="P61" s="75"/>
    </row>
    <row r="62" spans="1:22" ht="18">
      <c r="B62" s="87" t="s">
        <v>815</v>
      </c>
      <c r="C62" s="90"/>
      <c r="D62" s="187">
        <v>7</v>
      </c>
      <c r="E62" s="89" t="s">
        <v>16</v>
      </c>
      <c r="F62" s="89"/>
      <c r="G62" s="140"/>
      <c r="H62" s="197">
        <f t="shared" si="0"/>
        <v>0</v>
      </c>
      <c r="N62" s="75"/>
      <c r="O62" s="75"/>
      <c r="P62" s="75"/>
    </row>
    <row r="63" spans="1:22" ht="18">
      <c r="B63" s="87" t="s">
        <v>816</v>
      </c>
      <c r="C63" s="90" t="s">
        <v>916</v>
      </c>
      <c r="D63" s="187">
        <v>3</v>
      </c>
      <c r="E63" s="89" t="s">
        <v>16</v>
      </c>
      <c r="F63" s="89"/>
      <c r="G63" s="140"/>
      <c r="H63" s="197">
        <f t="shared" si="0"/>
        <v>0</v>
      </c>
      <c r="N63" s="75"/>
      <c r="O63" s="75"/>
      <c r="P63" s="75"/>
    </row>
    <row r="64" spans="1:22" ht="18">
      <c r="B64" s="87" t="s">
        <v>817</v>
      </c>
      <c r="C64" s="90"/>
      <c r="D64" s="187">
        <v>2</v>
      </c>
      <c r="E64" s="89" t="s">
        <v>16</v>
      </c>
      <c r="F64" s="89"/>
      <c r="G64" s="140"/>
      <c r="H64" s="197">
        <f t="shared" si="0"/>
        <v>0</v>
      </c>
      <c r="N64" s="75"/>
      <c r="O64" s="75"/>
      <c r="P64" s="75"/>
    </row>
    <row r="65" spans="2:16" ht="18">
      <c r="B65" s="87" t="s">
        <v>818</v>
      </c>
      <c r="C65" s="90"/>
      <c r="D65" s="187">
        <v>4</v>
      </c>
      <c r="E65" s="89" t="s">
        <v>16</v>
      </c>
      <c r="F65" s="89"/>
      <c r="G65" s="140"/>
      <c r="H65" s="197">
        <f t="shared" si="0"/>
        <v>0</v>
      </c>
      <c r="N65" s="75"/>
      <c r="O65" s="75"/>
      <c r="P65" s="75"/>
    </row>
    <row r="66" spans="2:16" ht="18">
      <c r="B66" s="87" t="s">
        <v>819</v>
      </c>
      <c r="C66" s="90"/>
      <c r="D66" s="187">
        <v>4</v>
      </c>
      <c r="E66" s="89" t="s">
        <v>16</v>
      </c>
      <c r="F66" s="89"/>
      <c r="G66" s="140"/>
      <c r="H66" s="197">
        <f t="shared" si="0"/>
        <v>0</v>
      </c>
      <c r="N66" s="75"/>
      <c r="O66" s="75"/>
      <c r="P66" s="75"/>
    </row>
    <row r="67" spans="2:16" ht="18">
      <c r="B67" s="87" t="s">
        <v>820</v>
      </c>
      <c r="C67" s="90"/>
      <c r="D67" s="187">
        <v>4</v>
      </c>
      <c r="E67" s="89" t="s">
        <v>810</v>
      </c>
      <c r="F67" s="89"/>
      <c r="G67" s="140"/>
      <c r="H67" s="197">
        <f t="shared" si="0"/>
        <v>0</v>
      </c>
      <c r="N67" s="75"/>
      <c r="O67" s="75"/>
      <c r="P67" s="75"/>
    </row>
    <row r="68" spans="2:16" ht="18">
      <c r="B68" s="87" t="s">
        <v>821</v>
      </c>
      <c r="C68" s="90"/>
      <c r="D68" s="187">
        <v>3</v>
      </c>
      <c r="E68" s="89" t="s">
        <v>16</v>
      </c>
      <c r="F68" s="89"/>
      <c r="G68" s="140"/>
      <c r="H68" s="197">
        <f t="shared" si="0"/>
        <v>0</v>
      </c>
      <c r="N68" s="75"/>
      <c r="O68" s="75"/>
      <c r="P68" s="75"/>
    </row>
    <row r="69" spans="2:16" ht="18">
      <c r="B69" s="87" t="s">
        <v>938</v>
      </c>
      <c r="C69" s="90"/>
      <c r="D69" s="187">
        <v>4</v>
      </c>
      <c r="E69" s="89" t="s">
        <v>16</v>
      </c>
      <c r="F69" s="89"/>
      <c r="G69" s="140"/>
      <c r="H69" s="197">
        <f t="shared" si="0"/>
        <v>0</v>
      </c>
      <c r="N69" s="75"/>
      <c r="O69" s="75"/>
      <c r="P69" s="75"/>
    </row>
    <row r="70" spans="2:16" ht="18">
      <c r="B70" s="87" t="s">
        <v>940</v>
      </c>
      <c r="C70" s="90"/>
      <c r="D70" s="187">
        <v>4</v>
      </c>
      <c r="E70" s="89" t="s">
        <v>16</v>
      </c>
      <c r="F70" s="89"/>
      <c r="G70" s="140"/>
      <c r="H70" s="197">
        <f t="shared" si="0"/>
        <v>0</v>
      </c>
      <c r="N70" s="75"/>
      <c r="O70" s="75"/>
      <c r="P70" s="75"/>
    </row>
    <row r="71" spans="2:16" ht="18">
      <c r="B71" s="87"/>
      <c r="C71" s="90"/>
      <c r="D71" s="187"/>
      <c r="E71" s="89"/>
      <c r="F71" s="89"/>
      <c r="G71" s="140"/>
      <c r="H71" s="197">
        <f t="shared" si="0"/>
        <v>0</v>
      </c>
      <c r="N71" s="75"/>
      <c r="O71" s="75"/>
      <c r="P71" s="75"/>
    </row>
    <row r="72" spans="2:16" ht="18">
      <c r="B72" s="145" t="s">
        <v>787</v>
      </c>
      <c r="C72" s="151"/>
      <c r="D72" s="152"/>
      <c r="E72" s="152"/>
      <c r="F72" s="152"/>
      <c r="G72" s="151"/>
      <c r="H72" s="208">
        <f t="shared" si="0"/>
        <v>0</v>
      </c>
    </row>
    <row r="73" spans="2:16" ht="18">
      <c r="B73" s="5" t="s">
        <v>19</v>
      </c>
      <c r="C73" s="6" t="s">
        <v>117</v>
      </c>
      <c r="D73" s="7">
        <v>66</v>
      </c>
      <c r="E73" s="8" t="s">
        <v>117</v>
      </c>
      <c r="F73" s="8"/>
      <c r="G73" s="140"/>
      <c r="H73" s="197">
        <f t="shared" si="0"/>
        <v>0</v>
      </c>
      <c r="I73" s="96"/>
      <c r="J73" s="96"/>
      <c r="K73" s="96"/>
    </row>
    <row r="74" spans="2:16" ht="18">
      <c r="B74" s="9" t="s">
        <v>23</v>
      </c>
      <c r="C74" s="6" t="s">
        <v>24</v>
      </c>
      <c r="D74" s="7">
        <v>18</v>
      </c>
      <c r="E74" s="8" t="s">
        <v>25</v>
      </c>
      <c r="F74" s="8"/>
      <c r="G74" s="83"/>
      <c r="H74" s="197">
        <f t="shared" si="0"/>
        <v>0</v>
      </c>
      <c r="I74" s="96"/>
      <c r="J74" s="96"/>
      <c r="K74" s="96"/>
    </row>
    <row r="75" spans="2:16" ht="18">
      <c r="B75" s="9" t="s">
        <v>26</v>
      </c>
      <c r="C75" s="6"/>
      <c r="D75" s="7">
        <v>15</v>
      </c>
      <c r="E75" s="8" t="s">
        <v>25</v>
      </c>
      <c r="F75" s="8"/>
      <c r="G75" s="83"/>
      <c r="H75" s="197">
        <f t="shared" si="0"/>
        <v>0</v>
      </c>
      <c r="I75" s="96"/>
      <c r="J75" s="96"/>
      <c r="K75" s="96"/>
    </row>
    <row r="76" spans="2:16" ht="18">
      <c r="B76" s="9" t="s">
        <v>125</v>
      </c>
      <c r="C76" s="42" t="s">
        <v>790</v>
      </c>
      <c r="D76" s="7">
        <v>120</v>
      </c>
      <c r="E76" s="41" t="s">
        <v>158</v>
      </c>
      <c r="F76" s="41"/>
      <c r="G76" s="83"/>
      <c r="H76" s="197">
        <f t="shared" si="0"/>
        <v>0</v>
      </c>
      <c r="I76" s="96"/>
      <c r="J76" s="96"/>
      <c r="K76" s="96"/>
    </row>
    <row r="77" spans="2:16" ht="18">
      <c r="B77" s="9" t="s">
        <v>126</v>
      </c>
      <c r="C77" s="6"/>
      <c r="D77" s="7">
        <v>4</v>
      </c>
      <c r="E77" s="41" t="s">
        <v>540</v>
      </c>
      <c r="F77" s="41"/>
      <c r="G77" s="83"/>
      <c r="H77" s="197">
        <f t="shared" ref="H77:H140" si="1">D77*F77</f>
        <v>0</v>
      </c>
      <c r="I77" s="96"/>
      <c r="J77" s="96"/>
      <c r="K77" s="96"/>
    </row>
    <row r="78" spans="2:16" ht="18">
      <c r="B78" s="9" t="s">
        <v>127</v>
      </c>
      <c r="C78" s="6"/>
      <c r="D78" s="7">
        <v>15</v>
      </c>
      <c r="E78" s="8" t="s">
        <v>80</v>
      </c>
      <c r="F78" s="8"/>
      <c r="G78" s="83"/>
      <c r="H78" s="197">
        <f t="shared" si="1"/>
        <v>0</v>
      </c>
      <c r="I78" s="96"/>
      <c r="J78" s="96"/>
      <c r="K78" s="96"/>
    </row>
    <row r="79" spans="2:16" ht="18">
      <c r="B79" s="45" t="s">
        <v>154</v>
      </c>
      <c r="C79" s="42" t="s">
        <v>155</v>
      </c>
      <c r="D79" s="43">
        <v>100</v>
      </c>
      <c r="E79" s="41" t="s">
        <v>80</v>
      </c>
      <c r="F79" s="41"/>
      <c r="G79" s="83"/>
      <c r="H79" s="197">
        <f t="shared" si="1"/>
        <v>0</v>
      </c>
      <c r="I79" s="96"/>
      <c r="J79" s="96"/>
      <c r="K79" s="96"/>
    </row>
    <row r="80" spans="2:16" ht="18">
      <c r="B80" s="45" t="s">
        <v>156</v>
      </c>
      <c r="C80" s="42" t="s">
        <v>157</v>
      </c>
      <c r="D80" s="43">
        <v>20</v>
      </c>
      <c r="E80" s="41" t="s">
        <v>80</v>
      </c>
      <c r="F80" s="41"/>
      <c r="G80" s="83"/>
      <c r="H80" s="197">
        <f t="shared" si="1"/>
        <v>0</v>
      </c>
      <c r="I80" s="96"/>
      <c r="J80" s="96"/>
      <c r="K80" s="96"/>
    </row>
    <row r="81" spans="2:22" ht="18">
      <c r="B81" s="40" t="s">
        <v>159</v>
      </c>
      <c r="C81" s="42"/>
      <c r="D81" s="43">
        <v>4</v>
      </c>
      <c r="E81" s="41" t="s">
        <v>540</v>
      </c>
      <c r="F81" s="41"/>
      <c r="G81" s="83"/>
      <c r="H81" s="197">
        <f t="shared" si="1"/>
        <v>0</v>
      </c>
      <c r="I81" s="96"/>
      <c r="J81" s="96"/>
      <c r="K81" s="96"/>
    </row>
    <row r="82" spans="2:22" ht="18">
      <c r="B82" s="47" t="s">
        <v>160</v>
      </c>
      <c r="C82" s="48" t="s">
        <v>161</v>
      </c>
      <c r="D82" s="49">
        <v>60</v>
      </c>
      <c r="E82" s="50" t="s">
        <v>20</v>
      </c>
      <c r="F82" s="50"/>
      <c r="G82" s="83"/>
      <c r="H82" s="197">
        <f t="shared" si="1"/>
        <v>0</v>
      </c>
      <c r="I82" s="96"/>
      <c r="J82" s="96"/>
      <c r="K82" s="96"/>
    </row>
    <row r="83" spans="2:22" ht="18">
      <c r="B83" s="47" t="s">
        <v>162</v>
      </c>
      <c r="C83" s="48"/>
      <c r="D83" s="49">
        <v>15</v>
      </c>
      <c r="E83" s="50" t="s">
        <v>163</v>
      </c>
      <c r="F83" s="50"/>
      <c r="G83" s="83"/>
      <c r="H83" s="197">
        <f t="shared" si="1"/>
        <v>0</v>
      </c>
      <c r="I83" s="96"/>
      <c r="J83" s="96"/>
      <c r="K83" s="96"/>
      <c r="L83" s="76"/>
      <c r="M83" s="76"/>
    </row>
    <row r="84" spans="2:22" ht="18">
      <c r="B84" s="40" t="s">
        <v>250</v>
      </c>
      <c r="C84" s="42" t="s">
        <v>229</v>
      </c>
      <c r="D84" s="43">
        <v>10</v>
      </c>
      <c r="E84" s="41" t="s">
        <v>69</v>
      </c>
      <c r="F84" s="41"/>
      <c r="G84" s="140"/>
      <c r="H84" s="197">
        <f t="shared" si="1"/>
        <v>0</v>
      </c>
      <c r="I84" s="76"/>
      <c r="J84" s="73"/>
      <c r="K84" s="73"/>
      <c r="L84" s="73"/>
      <c r="M84" s="73"/>
    </row>
    <row r="85" spans="2:22" s="67" customFormat="1" ht="18">
      <c r="B85" s="40" t="s">
        <v>251</v>
      </c>
      <c r="C85" s="42" t="s">
        <v>252</v>
      </c>
      <c r="D85" s="43">
        <v>10</v>
      </c>
      <c r="E85" s="41" t="s">
        <v>53</v>
      </c>
      <c r="F85" s="41"/>
      <c r="G85" s="140"/>
      <c r="H85" s="197">
        <f t="shared" si="1"/>
        <v>0</v>
      </c>
      <c r="I85" s="76"/>
      <c r="J85" s="73"/>
      <c r="K85" s="73"/>
      <c r="L85" s="76"/>
      <c r="M85" s="76"/>
      <c r="N85" s="68"/>
      <c r="O85" s="68"/>
      <c r="P85" s="68"/>
      <c r="Q85" s="68"/>
      <c r="R85" s="68"/>
      <c r="S85" s="68"/>
      <c r="T85" s="68"/>
      <c r="U85" s="68"/>
      <c r="V85" s="68"/>
    </row>
    <row r="86" spans="2:22" s="67" customFormat="1" ht="18">
      <c r="B86" s="40" t="s">
        <v>253</v>
      </c>
      <c r="C86" s="42" t="s">
        <v>254</v>
      </c>
      <c r="D86" s="43">
        <v>5</v>
      </c>
      <c r="E86" s="41" t="s">
        <v>53</v>
      </c>
      <c r="F86" s="41"/>
      <c r="G86" s="140"/>
      <c r="H86" s="197">
        <f t="shared" si="1"/>
        <v>0</v>
      </c>
      <c r="I86" s="76"/>
      <c r="J86" s="73"/>
      <c r="K86" s="73"/>
      <c r="L86" s="76"/>
      <c r="M86" s="76"/>
      <c r="N86" s="68"/>
      <c r="O86" s="68"/>
      <c r="P86" s="68"/>
      <c r="Q86" s="68"/>
      <c r="R86" s="68"/>
      <c r="S86" s="68"/>
      <c r="T86" s="68"/>
      <c r="U86" s="68"/>
      <c r="V86" s="68"/>
    </row>
    <row r="87" spans="2:22" s="67" customFormat="1" ht="18">
      <c r="B87" s="40" t="s">
        <v>255</v>
      </c>
      <c r="C87" s="42" t="s">
        <v>256</v>
      </c>
      <c r="D87" s="43">
        <v>10</v>
      </c>
      <c r="E87" s="41" t="s">
        <v>540</v>
      </c>
      <c r="F87" s="41"/>
      <c r="G87" s="140"/>
      <c r="H87" s="197">
        <f t="shared" si="1"/>
        <v>0</v>
      </c>
      <c r="I87" s="76"/>
      <c r="J87" s="98"/>
      <c r="K87" s="76"/>
      <c r="L87" s="76"/>
      <c r="M87" s="76"/>
      <c r="N87" s="68"/>
      <c r="O87" s="68"/>
      <c r="P87" s="68"/>
      <c r="Q87" s="68"/>
      <c r="R87" s="68"/>
      <c r="S87" s="68"/>
      <c r="T87" s="68"/>
      <c r="U87" s="68"/>
      <c r="V87" s="68"/>
    </row>
    <row r="88" spans="2:22" s="67" customFormat="1" ht="18">
      <c r="B88" s="40" t="s">
        <v>292</v>
      </c>
      <c r="C88" s="42" t="s">
        <v>293</v>
      </c>
      <c r="D88" s="43">
        <v>1</v>
      </c>
      <c r="E88" s="41" t="s">
        <v>540</v>
      </c>
      <c r="F88" s="41"/>
      <c r="G88" s="140"/>
      <c r="H88" s="197">
        <f t="shared" si="1"/>
        <v>0</v>
      </c>
      <c r="I88" s="76"/>
      <c r="J88" s="76"/>
      <c r="K88" s="76"/>
      <c r="L88" s="76"/>
      <c r="M88" s="76"/>
      <c r="N88" s="68"/>
      <c r="O88" s="68"/>
      <c r="P88" s="68"/>
      <c r="Q88" s="68"/>
      <c r="R88" s="68"/>
      <c r="S88" s="68"/>
      <c r="T88" s="68"/>
      <c r="U88" s="68"/>
      <c r="V88" s="68"/>
    </row>
    <row r="89" spans="2:22" s="67" customFormat="1" ht="18">
      <c r="B89" s="40" t="s">
        <v>294</v>
      </c>
      <c r="C89" s="42"/>
      <c r="D89" s="43">
        <v>1</v>
      </c>
      <c r="E89" s="41" t="s">
        <v>540</v>
      </c>
      <c r="F89" s="41"/>
      <c r="G89" s="140"/>
      <c r="H89" s="197">
        <f t="shared" si="1"/>
        <v>0</v>
      </c>
      <c r="I89" s="76"/>
      <c r="J89" s="76"/>
      <c r="K89" s="76"/>
      <c r="L89" s="76"/>
      <c r="M89" s="76"/>
      <c r="N89" s="68"/>
      <c r="O89" s="68"/>
      <c r="P89" s="68"/>
      <c r="Q89" s="68"/>
      <c r="R89" s="68"/>
      <c r="S89" s="68"/>
      <c r="T89" s="68"/>
      <c r="U89" s="68"/>
      <c r="V89" s="68"/>
    </row>
    <row r="90" spans="2:22" s="67" customFormat="1" ht="18">
      <c r="B90" s="40" t="s">
        <v>295</v>
      </c>
      <c r="C90" s="42" t="s">
        <v>296</v>
      </c>
      <c r="D90" s="43">
        <v>1</v>
      </c>
      <c r="E90" s="41" t="s">
        <v>53</v>
      </c>
      <c r="F90" s="41"/>
      <c r="G90" s="140"/>
      <c r="H90" s="197">
        <f t="shared" si="1"/>
        <v>0</v>
      </c>
      <c r="I90" s="96"/>
      <c r="J90" s="96"/>
      <c r="K90" s="96"/>
      <c r="N90" s="68"/>
      <c r="O90" s="68"/>
      <c r="P90" s="68"/>
      <c r="Q90" s="68"/>
      <c r="R90" s="68"/>
      <c r="S90" s="68"/>
      <c r="T90" s="68"/>
      <c r="U90" s="68"/>
      <c r="V90" s="68"/>
    </row>
    <row r="91" spans="2:22" s="67" customFormat="1" ht="18">
      <c r="B91" s="40" t="s">
        <v>297</v>
      </c>
      <c r="C91" s="42"/>
      <c r="D91" s="43">
        <v>5</v>
      </c>
      <c r="E91" s="41" t="s">
        <v>540</v>
      </c>
      <c r="F91" s="41"/>
      <c r="G91" s="142"/>
      <c r="H91" s="197">
        <f t="shared" si="1"/>
        <v>0</v>
      </c>
      <c r="I91" s="96"/>
      <c r="J91" s="96"/>
      <c r="K91" s="96"/>
      <c r="N91" s="68"/>
      <c r="O91" s="68"/>
      <c r="P91" s="68"/>
      <c r="Q91" s="68"/>
      <c r="R91" s="68"/>
      <c r="S91" s="68"/>
      <c r="T91" s="68"/>
      <c r="U91" s="68"/>
      <c r="V91" s="68"/>
    </row>
    <row r="92" spans="2:22" s="67" customFormat="1" ht="18">
      <c r="B92" s="40" t="s">
        <v>298</v>
      </c>
      <c r="C92" s="42" t="s">
        <v>299</v>
      </c>
      <c r="D92" s="43">
        <v>1</v>
      </c>
      <c r="E92" s="41" t="s">
        <v>53</v>
      </c>
      <c r="F92" s="41"/>
      <c r="G92" s="142"/>
      <c r="H92" s="197">
        <f t="shared" si="1"/>
        <v>0</v>
      </c>
      <c r="I92" s="96"/>
      <c r="J92" s="96"/>
      <c r="K92" s="96"/>
      <c r="N92" s="68"/>
      <c r="O92" s="68"/>
      <c r="P92" s="68"/>
      <c r="Q92" s="68"/>
      <c r="R92" s="68"/>
      <c r="S92" s="68"/>
      <c r="T92" s="68"/>
      <c r="U92" s="68"/>
      <c r="V92" s="68"/>
    </row>
    <row r="93" spans="2:22" s="67" customFormat="1" ht="18">
      <c r="B93" s="45" t="s">
        <v>325</v>
      </c>
      <c r="C93" s="42"/>
      <c r="D93" s="43">
        <v>5</v>
      </c>
      <c r="E93" s="41" t="s">
        <v>80</v>
      </c>
      <c r="F93" s="41"/>
      <c r="G93" s="142"/>
      <c r="H93" s="197">
        <f t="shared" si="1"/>
        <v>0</v>
      </c>
      <c r="I93" s="96"/>
      <c r="J93" s="96"/>
      <c r="K93" s="96"/>
      <c r="N93" s="68"/>
      <c r="O93" s="68"/>
      <c r="P93" s="68"/>
      <c r="Q93" s="68"/>
      <c r="R93" s="68"/>
      <c r="S93" s="68"/>
      <c r="T93" s="68"/>
      <c r="U93" s="68"/>
      <c r="V93" s="68"/>
    </row>
    <row r="94" spans="2:22" s="67" customFormat="1" ht="18">
      <c r="B94" s="45" t="s">
        <v>326</v>
      </c>
      <c r="C94" s="42"/>
      <c r="D94" s="43">
        <v>4</v>
      </c>
      <c r="E94" s="41" t="s">
        <v>80</v>
      </c>
      <c r="F94" s="41"/>
      <c r="G94" s="142"/>
      <c r="H94" s="197">
        <f t="shared" si="1"/>
        <v>0</v>
      </c>
      <c r="I94" s="96"/>
      <c r="J94" s="96"/>
      <c r="K94" s="96"/>
      <c r="N94" s="68"/>
      <c r="O94" s="68"/>
      <c r="P94" s="68"/>
      <c r="Q94" s="68"/>
      <c r="R94" s="68"/>
      <c r="S94" s="68"/>
      <c r="T94" s="68"/>
      <c r="U94" s="68"/>
      <c r="V94" s="68"/>
    </row>
    <row r="95" spans="2:22" s="67" customFormat="1" ht="18">
      <c r="B95" s="40" t="s">
        <v>327</v>
      </c>
      <c r="C95" s="42" t="s">
        <v>328</v>
      </c>
      <c r="D95" s="43">
        <v>20</v>
      </c>
      <c r="E95" s="41" t="s">
        <v>540</v>
      </c>
      <c r="F95" s="41"/>
      <c r="G95" s="142"/>
      <c r="H95" s="197">
        <f t="shared" si="1"/>
        <v>0</v>
      </c>
      <c r="I95" s="96"/>
      <c r="J95" s="96"/>
      <c r="K95" s="96"/>
      <c r="N95" s="68"/>
      <c r="O95" s="68"/>
      <c r="P95" s="68"/>
      <c r="Q95" s="68"/>
      <c r="R95" s="68"/>
      <c r="S95" s="68"/>
      <c r="T95" s="68"/>
      <c r="U95" s="68"/>
      <c r="V95" s="68"/>
    </row>
    <row r="96" spans="2:22" s="67" customFormat="1" ht="18">
      <c r="B96" s="40" t="s">
        <v>329</v>
      </c>
      <c r="C96" s="42" t="s">
        <v>330</v>
      </c>
      <c r="D96" s="43">
        <v>1</v>
      </c>
      <c r="E96" s="41" t="s">
        <v>305</v>
      </c>
      <c r="F96" s="41"/>
      <c r="G96" s="140"/>
      <c r="H96" s="197">
        <f t="shared" si="1"/>
        <v>0</v>
      </c>
      <c r="I96" s="96"/>
      <c r="J96" s="96"/>
      <c r="K96" s="96"/>
      <c r="N96" s="68"/>
      <c r="O96" s="68"/>
      <c r="P96" s="68"/>
      <c r="Q96" s="68"/>
      <c r="R96" s="68"/>
      <c r="S96" s="68"/>
      <c r="T96" s="68"/>
      <c r="U96" s="68"/>
      <c r="V96" s="68"/>
    </row>
    <row r="97" spans="2:22" s="67" customFormat="1" ht="18">
      <c r="B97" s="45" t="s">
        <v>359</v>
      </c>
      <c r="C97" s="42" t="s">
        <v>360</v>
      </c>
      <c r="D97" s="43">
        <v>2</v>
      </c>
      <c r="E97" s="41" t="s">
        <v>540</v>
      </c>
      <c r="F97" s="41"/>
      <c r="G97" s="142"/>
      <c r="H97" s="197">
        <f t="shared" si="1"/>
        <v>0</v>
      </c>
      <c r="I97" s="96"/>
      <c r="J97" s="96"/>
      <c r="K97" s="96"/>
      <c r="N97" s="68"/>
      <c r="O97" s="68"/>
      <c r="P97" s="68"/>
      <c r="Q97" s="68"/>
      <c r="R97" s="68"/>
      <c r="S97" s="68"/>
      <c r="T97" s="68"/>
      <c r="U97" s="68"/>
      <c r="V97" s="68"/>
    </row>
    <row r="98" spans="2:22" s="67" customFormat="1" ht="18">
      <c r="B98" s="40" t="s">
        <v>361</v>
      </c>
      <c r="C98" s="42" t="s">
        <v>362</v>
      </c>
      <c r="D98" s="43">
        <v>5</v>
      </c>
      <c r="E98" s="41" t="s">
        <v>540</v>
      </c>
      <c r="F98" s="41"/>
      <c r="G98" s="142"/>
      <c r="H98" s="197">
        <f t="shared" si="1"/>
        <v>0</v>
      </c>
      <c r="I98" s="96"/>
      <c r="J98" s="96"/>
      <c r="K98" s="96"/>
      <c r="N98" s="68"/>
      <c r="O98" s="68"/>
      <c r="P98" s="68"/>
      <c r="Q98" s="68"/>
      <c r="R98" s="68"/>
      <c r="S98" s="68"/>
      <c r="T98" s="68"/>
      <c r="U98" s="68"/>
      <c r="V98" s="68"/>
    </row>
    <row r="99" spans="2:22" s="67" customFormat="1" ht="18">
      <c r="B99" s="40" t="s">
        <v>363</v>
      </c>
      <c r="C99" s="42" t="s">
        <v>364</v>
      </c>
      <c r="D99" s="43">
        <v>1</v>
      </c>
      <c r="E99" s="41" t="s">
        <v>540</v>
      </c>
      <c r="F99" s="41"/>
      <c r="G99" s="142"/>
      <c r="H99" s="197">
        <f t="shared" si="1"/>
        <v>0</v>
      </c>
      <c r="I99" s="96"/>
      <c r="J99" s="96"/>
      <c r="K99" s="96"/>
      <c r="N99" s="68"/>
      <c r="O99" s="68"/>
      <c r="P99" s="68"/>
      <c r="Q99" s="68"/>
      <c r="R99" s="68"/>
      <c r="S99" s="68"/>
      <c r="T99" s="68"/>
      <c r="U99" s="68"/>
      <c r="V99" s="68"/>
    </row>
    <row r="100" spans="2:22" s="67" customFormat="1" ht="18">
      <c r="B100" s="45" t="s">
        <v>390</v>
      </c>
      <c r="C100" s="42" t="s">
        <v>391</v>
      </c>
      <c r="D100" s="43">
        <v>1</v>
      </c>
      <c r="E100" s="41" t="s">
        <v>540</v>
      </c>
      <c r="F100" s="41"/>
      <c r="G100" s="142"/>
      <c r="H100" s="197">
        <f t="shared" si="1"/>
        <v>0</v>
      </c>
      <c r="I100" s="96"/>
      <c r="J100" s="96"/>
      <c r="K100" s="96"/>
      <c r="N100" s="68"/>
      <c r="O100" s="68"/>
      <c r="P100" s="68"/>
      <c r="Q100" s="68"/>
      <c r="R100" s="68"/>
      <c r="S100" s="68"/>
      <c r="T100" s="68"/>
      <c r="U100" s="68"/>
      <c r="V100" s="68"/>
    </row>
    <row r="101" spans="2:22" s="67" customFormat="1" ht="18">
      <c r="B101" s="45" t="s">
        <v>392</v>
      </c>
      <c r="C101" s="42" t="s">
        <v>393</v>
      </c>
      <c r="D101" s="43">
        <v>1</v>
      </c>
      <c r="E101" s="41" t="s">
        <v>540</v>
      </c>
      <c r="F101" s="41"/>
      <c r="G101" s="142"/>
      <c r="H101" s="197">
        <f t="shared" si="1"/>
        <v>0</v>
      </c>
      <c r="I101" s="96"/>
      <c r="J101" s="96"/>
      <c r="K101" s="96"/>
      <c r="N101" s="68"/>
      <c r="O101" s="68"/>
      <c r="P101" s="68"/>
      <c r="Q101" s="68"/>
      <c r="R101" s="68"/>
      <c r="S101" s="68"/>
      <c r="T101" s="68"/>
      <c r="U101" s="68"/>
      <c r="V101" s="68"/>
    </row>
    <row r="102" spans="2:22" s="67" customFormat="1" ht="18">
      <c r="B102" s="45" t="s">
        <v>394</v>
      </c>
      <c r="C102" s="42" t="s">
        <v>395</v>
      </c>
      <c r="D102" s="43">
        <v>1</v>
      </c>
      <c r="E102" s="41" t="s">
        <v>540</v>
      </c>
      <c r="F102" s="41"/>
      <c r="G102" s="142"/>
      <c r="H102" s="197">
        <f t="shared" si="1"/>
        <v>0</v>
      </c>
      <c r="I102" s="96"/>
      <c r="J102" s="96"/>
      <c r="K102" s="96"/>
      <c r="N102" s="68"/>
      <c r="O102" s="68"/>
      <c r="P102" s="68"/>
      <c r="Q102" s="68"/>
      <c r="R102" s="68"/>
      <c r="S102" s="68"/>
      <c r="T102" s="68"/>
      <c r="U102" s="68"/>
      <c r="V102" s="68"/>
    </row>
    <row r="103" spans="2:22" s="67" customFormat="1" ht="18">
      <c r="B103" s="45" t="s">
        <v>396</v>
      </c>
      <c r="C103" s="42" t="s">
        <v>397</v>
      </c>
      <c r="D103" s="43">
        <v>1</v>
      </c>
      <c r="E103" s="41" t="s">
        <v>540</v>
      </c>
      <c r="F103" s="41"/>
      <c r="G103" s="88"/>
      <c r="H103" s="197">
        <f t="shared" si="1"/>
        <v>0</v>
      </c>
      <c r="I103" s="96"/>
      <c r="J103" s="96"/>
      <c r="K103" s="96"/>
      <c r="N103" s="68"/>
      <c r="O103" s="68"/>
      <c r="P103" s="68"/>
      <c r="Q103" s="68"/>
      <c r="R103" s="68"/>
      <c r="S103" s="68"/>
      <c r="T103" s="68"/>
      <c r="U103" s="68"/>
      <c r="V103" s="68"/>
    </row>
    <row r="104" spans="2:22" ht="18">
      <c r="B104" s="40" t="s">
        <v>409</v>
      </c>
      <c r="C104" s="42"/>
      <c r="D104" s="43">
        <v>2</v>
      </c>
      <c r="E104" s="41" t="s">
        <v>540</v>
      </c>
      <c r="F104" s="41"/>
      <c r="G104" s="88"/>
      <c r="H104" s="197">
        <f t="shared" si="1"/>
        <v>0</v>
      </c>
    </row>
    <row r="105" spans="2:22" ht="18">
      <c r="B105" s="45" t="s">
        <v>413</v>
      </c>
      <c r="C105" s="42" t="s">
        <v>414</v>
      </c>
      <c r="D105" s="43">
        <v>1</v>
      </c>
      <c r="E105" s="41" t="s">
        <v>540</v>
      </c>
      <c r="F105" s="41"/>
      <c r="G105" s="88"/>
      <c r="H105" s="197">
        <f t="shared" si="1"/>
        <v>0</v>
      </c>
    </row>
    <row r="106" spans="2:22" ht="18">
      <c r="B106" s="40" t="s">
        <v>418</v>
      </c>
      <c r="C106" s="42"/>
      <c r="D106" s="43">
        <v>2</v>
      </c>
      <c r="E106" s="41" t="s">
        <v>139</v>
      </c>
      <c r="F106" s="41"/>
      <c r="G106" s="88"/>
      <c r="H106" s="197">
        <f t="shared" si="1"/>
        <v>0</v>
      </c>
    </row>
    <row r="107" spans="2:22" ht="18">
      <c r="B107" s="40" t="s">
        <v>425</v>
      </c>
      <c r="C107" s="42" t="s">
        <v>375</v>
      </c>
      <c r="D107" s="43">
        <v>1</v>
      </c>
      <c r="E107" s="41" t="s">
        <v>540</v>
      </c>
      <c r="F107" s="41"/>
      <c r="G107" s="88"/>
      <c r="H107" s="197">
        <f t="shared" si="1"/>
        <v>0</v>
      </c>
    </row>
    <row r="108" spans="2:22" ht="18">
      <c r="B108" s="87" t="s">
        <v>477</v>
      </c>
      <c r="C108" s="89" t="s">
        <v>689</v>
      </c>
      <c r="D108" s="89">
        <v>28</v>
      </c>
      <c r="E108" s="89" t="s">
        <v>21</v>
      </c>
      <c r="F108" s="89"/>
      <c r="G108" s="142"/>
      <c r="H108" s="197">
        <f t="shared" si="1"/>
        <v>0</v>
      </c>
    </row>
    <row r="109" spans="2:22" ht="18">
      <c r="B109" s="87" t="s">
        <v>478</v>
      </c>
      <c r="C109" s="89" t="s">
        <v>788</v>
      </c>
      <c r="D109" s="89">
        <v>5</v>
      </c>
      <c r="E109" s="89" t="s">
        <v>540</v>
      </c>
      <c r="F109" s="89"/>
      <c r="G109" s="88"/>
      <c r="H109" s="197">
        <f t="shared" si="1"/>
        <v>0</v>
      </c>
    </row>
    <row r="110" spans="2:22" ht="18">
      <c r="B110" s="87" t="s">
        <v>479</v>
      </c>
      <c r="C110" s="93" t="s">
        <v>789</v>
      </c>
      <c r="D110" s="91">
        <v>8</v>
      </c>
      <c r="E110" s="91" t="s">
        <v>540</v>
      </c>
      <c r="F110" s="91"/>
      <c r="G110" s="88"/>
      <c r="H110" s="197">
        <f t="shared" si="1"/>
        <v>0</v>
      </c>
    </row>
    <row r="111" spans="2:22" ht="18">
      <c r="B111" s="87" t="s">
        <v>480</v>
      </c>
      <c r="C111" s="90"/>
      <c r="D111" s="89">
        <v>12</v>
      </c>
      <c r="E111" s="89" t="s">
        <v>16</v>
      </c>
      <c r="F111" s="89"/>
      <c r="G111" s="88"/>
      <c r="H111" s="197">
        <f t="shared" si="1"/>
        <v>0</v>
      </c>
    </row>
    <row r="112" spans="2:22" ht="18">
      <c r="B112" s="101" t="s">
        <v>544</v>
      </c>
      <c r="C112" s="102"/>
      <c r="D112" s="103">
        <v>14</v>
      </c>
      <c r="E112" s="104" t="s">
        <v>540</v>
      </c>
      <c r="F112" s="104"/>
      <c r="G112" s="88"/>
      <c r="H112" s="197">
        <f t="shared" si="1"/>
        <v>0</v>
      </c>
    </row>
    <row r="113" spans="2:8" ht="18">
      <c r="B113" s="101" t="s">
        <v>545</v>
      </c>
      <c r="C113" s="102"/>
      <c r="D113" s="103">
        <v>8</v>
      </c>
      <c r="E113" s="104" t="s">
        <v>540</v>
      </c>
      <c r="F113" s="104"/>
      <c r="G113" s="88"/>
      <c r="H113" s="197">
        <f t="shared" si="1"/>
        <v>0</v>
      </c>
    </row>
    <row r="114" spans="2:8" ht="18">
      <c r="B114" s="118" t="s">
        <v>601</v>
      </c>
      <c r="C114" s="119"/>
      <c r="D114" s="120">
        <v>22</v>
      </c>
      <c r="E114" s="121" t="s">
        <v>16</v>
      </c>
      <c r="F114" s="121"/>
      <c r="G114" s="105"/>
      <c r="H114" s="197">
        <f t="shared" si="1"/>
        <v>0</v>
      </c>
    </row>
    <row r="115" spans="2:8" ht="18">
      <c r="B115" s="118" t="s">
        <v>602</v>
      </c>
      <c r="C115" s="119"/>
      <c r="D115" s="120">
        <v>38</v>
      </c>
      <c r="E115" s="121" t="s">
        <v>21</v>
      </c>
      <c r="F115" s="121"/>
      <c r="G115" s="105"/>
      <c r="H115" s="197">
        <f t="shared" si="1"/>
        <v>0</v>
      </c>
    </row>
    <row r="116" spans="2:8" ht="18">
      <c r="B116" s="118" t="s">
        <v>603</v>
      </c>
      <c r="C116" s="119" t="s">
        <v>604</v>
      </c>
      <c r="D116" s="120">
        <v>24</v>
      </c>
      <c r="E116" s="121" t="s">
        <v>21</v>
      </c>
      <c r="F116" s="121"/>
      <c r="G116" s="105"/>
      <c r="H116" s="197">
        <f t="shared" si="1"/>
        <v>0</v>
      </c>
    </row>
    <row r="117" spans="2:8" ht="18">
      <c r="B117" s="118" t="s">
        <v>605</v>
      </c>
      <c r="C117" s="119" t="s">
        <v>606</v>
      </c>
      <c r="D117" s="120">
        <v>10</v>
      </c>
      <c r="E117" s="121" t="s">
        <v>16</v>
      </c>
      <c r="F117" s="121"/>
      <c r="G117" s="105"/>
      <c r="H117" s="197">
        <f t="shared" si="1"/>
        <v>0</v>
      </c>
    </row>
    <row r="118" spans="2:8" ht="18">
      <c r="B118" s="118" t="s">
        <v>154</v>
      </c>
      <c r="C118" s="119" t="s">
        <v>687</v>
      </c>
      <c r="D118" s="120">
        <v>20</v>
      </c>
      <c r="E118" s="121" t="s">
        <v>16</v>
      </c>
      <c r="F118" s="121"/>
      <c r="G118" s="122" t="s">
        <v>688</v>
      </c>
      <c r="H118" s="197">
        <f t="shared" si="1"/>
        <v>0</v>
      </c>
    </row>
    <row r="119" spans="2:8" ht="18">
      <c r="B119" s="153" t="s">
        <v>690</v>
      </c>
      <c r="C119" s="63" t="s">
        <v>542</v>
      </c>
      <c r="D119" s="103">
        <v>1.5</v>
      </c>
      <c r="E119" s="64" t="s">
        <v>16</v>
      </c>
      <c r="F119" s="64"/>
      <c r="G119" s="105"/>
      <c r="H119" s="197">
        <f t="shared" si="1"/>
        <v>0</v>
      </c>
    </row>
    <row r="120" spans="2:8" ht="18">
      <c r="B120" s="118" t="s">
        <v>693</v>
      </c>
      <c r="C120" s="119"/>
      <c r="D120" s="120">
        <v>2</v>
      </c>
      <c r="E120" s="121" t="s">
        <v>16</v>
      </c>
      <c r="F120" s="121"/>
      <c r="G120" s="105"/>
      <c r="H120" s="197">
        <f t="shared" si="1"/>
        <v>0</v>
      </c>
    </row>
    <row r="121" spans="2:8" ht="18">
      <c r="B121" s="118" t="s">
        <v>607</v>
      </c>
      <c r="C121" s="119" t="s">
        <v>608</v>
      </c>
      <c r="D121" s="120">
        <v>3</v>
      </c>
      <c r="E121" s="121" t="s">
        <v>16</v>
      </c>
      <c r="F121" s="121"/>
      <c r="G121" s="122"/>
      <c r="H121" s="197">
        <f t="shared" si="1"/>
        <v>0</v>
      </c>
    </row>
    <row r="122" spans="2:8" ht="18">
      <c r="B122" s="118" t="s">
        <v>609</v>
      </c>
      <c r="C122" s="119"/>
      <c r="D122" s="120">
        <v>2</v>
      </c>
      <c r="E122" s="121" t="s">
        <v>16</v>
      </c>
      <c r="F122" s="121"/>
      <c r="G122" s="122"/>
      <c r="H122" s="197">
        <f t="shared" si="1"/>
        <v>0</v>
      </c>
    </row>
    <row r="123" spans="2:8" ht="18">
      <c r="B123" s="118" t="s">
        <v>610</v>
      </c>
      <c r="C123" s="119"/>
      <c r="D123" s="120">
        <v>8</v>
      </c>
      <c r="E123" s="121" t="s">
        <v>16</v>
      </c>
      <c r="F123" s="121"/>
      <c r="G123" s="122"/>
      <c r="H123" s="197">
        <f t="shared" si="1"/>
        <v>0</v>
      </c>
    </row>
    <row r="124" spans="2:8" ht="18">
      <c r="B124" s="118" t="s">
        <v>611</v>
      </c>
      <c r="C124" s="119"/>
      <c r="D124" s="120">
        <v>1</v>
      </c>
      <c r="E124" s="121" t="s">
        <v>16</v>
      </c>
      <c r="F124" s="121"/>
      <c r="G124" s="122"/>
      <c r="H124" s="197">
        <f t="shared" si="1"/>
        <v>0</v>
      </c>
    </row>
    <row r="125" spans="2:8" ht="18">
      <c r="B125" s="118" t="s">
        <v>612</v>
      </c>
      <c r="C125" s="119"/>
      <c r="D125" s="120">
        <v>1</v>
      </c>
      <c r="E125" s="121" t="s">
        <v>20</v>
      </c>
      <c r="F125" s="121"/>
      <c r="G125" s="122"/>
      <c r="H125" s="197">
        <f t="shared" si="1"/>
        <v>0</v>
      </c>
    </row>
    <row r="126" spans="2:8" ht="18">
      <c r="B126" s="118" t="s">
        <v>613</v>
      </c>
      <c r="C126" s="119"/>
      <c r="D126" s="120">
        <v>2</v>
      </c>
      <c r="E126" s="121" t="s">
        <v>16</v>
      </c>
      <c r="F126" s="121"/>
      <c r="G126" s="122"/>
      <c r="H126" s="197">
        <f t="shared" si="1"/>
        <v>0</v>
      </c>
    </row>
    <row r="127" spans="2:8" ht="18">
      <c r="B127" s="118" t="s">
        <v>614</v>
      </c>
      <c r="C127" s="119"/>
      <c r="D127" s="120">
        <v>5</v>
      </c>
      <c r="E127" s="121" t="s">
        <v>16</v>
      </c>
      <c r="F127" s="121"/>
      <c r="G127" s="122"/>
      <c r="H127" s="197">
        <f t="shared" si="1"/>
        <v>0</v>
      </c>
    </row>
    <row r="128" spans="2:8" ht="18">
      <c r="B128" s="118" t="s">
        <v>615</v>
      </c>
      <c r="C128" s="119"/>
      <c r="D128" s="120">
        <v>2</v>
      </c>
      <c r="E128" s="121" t="s">
        <v>16</v>
      </c>
      <c r="F128" s="121"/>
      <c r="G128" s="122"/>
      <c r="H128" s="197">
        <f t="shared" si="1"/>
        <v>0</v>
      </c>
    </row>
    <row r="129" spans="2:8" ht="18">
      <c r="B129" s="118" t="s">
        <v>616</v>
      </c>
      <c r="C129" s="119"/>
      <c r="D129" s="120">
        <v>2</v>
      </c>
      <c r="E129" s="121" t="s">
        <v>538</v>
      </c>
      <c r="F129" s="121"/>
      <c r="G129" s="122"/>
      <c r="H129" s="197">
        <f t="shared" si="1"/>
        <v>0</v>
      </c>
    </row>
    <row r="130" spans="2:8" ht="18">
      <c r="B130" s="118" t="s">
        <v>576</v>
      </c>
      <c r="C130" s="119"/>
      <c r="D130" s="120">
        <v>4</v>
      </c>
      <c r="E130" s="121" t="s">
        <v>16</v>
      </c>
      <c r="F130" s="121"/>
      <c r="G130" s="122"/>
      <c r="H130" s="197">
        <f t="shared" si="1"/>
        <v>0</v>
      </c>
    </row>
    <row r="131" spans="2:8" ht="18">
      <c r="B131" s="118" t="s">
        <v>617</v>
      </c>
      <c r="C131" s="119" t="s">
        <v>618</v>
      </c>
      <c r="D131" s="120">
        <v>10</v>
      </c>
      <c r="E131" s="121" t="s">
        <v>16</v>
      </c>
      <c r="F131" s="121"/>
      <c r="G131" s="122"/>
      <c r="H131" s="197">
        <f t="shared" si="1"/>
        <v>0</v>
      </c>
    </row>
    <row r="132" spans="2:8" ht="18">
      <c r="B132" s="118" t="s">
        <v>619</v>
      </c>
      <c r="C132" s="119" t="s">
        <v>618</v>
      </c>
      <c r="D132" s="120">
        <v>6</v>
      </c>
      <c r="E132" s="121" t="s">
        <v>16</v>
      </c>
      <c r="F132" s="121"/>
      <c r="G132" s="122"/>
      <c r="H132" s="197">
        <f t="shared" si="1"/>
        <v>0</v>
      </c>
    </row>
    <row r="133" spans="2:8" ht="18">
      <c r="B133" s="118" t="s">
        <v>620</v>
      </c>
      <c r="C133" s="119" t="s">
        <v>618</v>
      </c>
      <c r="D133" s="120">
        <v>6</v>
      </c>
      <c r="E133" s="121" t="s">
        <v>16</v>
      </c>
      <c r="F133" s="121"/>
      <c r="G133" s="122"/>
      <c r="H133" s="197">
        <f t="shared" si="1"/>
        <v>0</v>
      </c>
    </row>
    <row r="134" spans="2:8" ht="18">
      <c r="B134" s="118" t="s">
        <v>621</v>
      </c>
      <c r="C134" s="119" t="s">
        <v>622</v>
      </c>
      <c r="D134" s="120">
        <v>12</v>
      </c>
      <c r="E134" s="121" t="s">
        <v>16</v>
      </c>
      <c r="F134" s="121"/>
      <c r="G134" s="122"/>
      <c r="H134" s="197">
        <f t="shared" si="1"/>
        <v>0</v>
      </c>
    </row>
    <row r="135" spans="2:8" ht="18">
      <c r="B135" s="118" t="s">
        <v>623</v>
      </c>
      <c r="C135" s="119" t="s">
        <v>622</v>
      </c>
      <c r="D135" s="120">
        <v>10</v>
      </c>
      <c r="E135" s="121" t="s">
        <v>16</v>
      </c>
      <c r="F135" s="121"/>
      <c r="G135" s="122"/>
      <c r="H135" s="197">
        <f t="shared" si="1"/>
        <v>0</v>
      </c>
    </row>
    <row r="136" spans="2:8" ht="18">
      <c r="B136" s="118" t="s">
        <v>624</v>
      </c>
      <c r="C136" s="119" t="s">
        <v>622</v>
      </c>
      <c r="D136" s="120">
        <v>5</v>
      </c>
      <c r="E136" s="121" t="s">
        <v>16</v>
      </c>
      <c r="F136" s="121"/>
      <c r="G136" s="122"/>
      <c r="H136" s="197">
        <f t="shared" si="1"/>
        <v>0</v>
      </c>
    </row>
    <row r="137" spans="2:8" ht="18">
      <c r="B137" s="118" t="s">
        <v>625</v>
      </c>
      <c r="C137" s="119" t="s">
        <v>618</v>
      </c>
      <c r="D137" s="120">
        <v>2</v>
      </c>
      <c r="E137" s="121" t="s">
        <v>16</v>
      </c>
      <c r="F137" s="121"/>
      <c r="G137" s="122"/>
      <c r="H137" s="197">
        <f t="shared" si="1"/>
        <v>0</v>
      </c>
    </row>
    <row r="138" spans="2:8" ht="18">
      <c r="B138" s="118" t="s">
        <v>626</v>
      </c>
      <c r="C138" s="119" t="s">
        <v>627</v>
      </c>
      <c r="D138" s="120">
        <v>5</v>
      </c>
      <c r="E138" s="121" t="s">
        <v>29</v>
      </c>
      <c r="F138" s="121"/>
      <c r="G138" s="122" t="s">
        <v>628</v>
      </c>
      <c r="H138" s="197">
        <f t="shared" si="1"/>
        <v>0</v>
      </c>
    </row>
    <row r="139" spans="2:8" ht="18">
      <c r="B139" s="118" t="s">
        <v>629</v>
      </c>
      <c r="C139" s="119" t="s">
        <v>630</v>
      </c>
      <c r="D139" s="120">
        <v>12</v>
      </c>
      <c r="E139" s="121" t="s">
        <v>215</v>
      </c>
      <c r="F139" s="121"/>
      <c r="G139" s="122" t="s">
        <v>930</v>
      </c>
      <c r="H139" s="197">
        <f t="shared" si="1"/>
        <v>0</v>
      </c>
    </row>
    <row r="140" spans="2:8" ht="18">
      <c r="B140" s="118" t="s">
        <v>692</v>
      </c>
      <c r="C140" s="119" t="s">
        <v>691</v>
      </c>
      <c r="D140" s="120">
        <v>2</v>
      </c>
      <c r="E140" s="121" t="s">
        <v>16</v>
      </c>
      <c r="F140" s="121"/>
      <c r="G140" s="122"/>
      <c r="H140" s="197">
        <f t="shared" si="1"/>
        <v>0</v>
      </c>
    </row>
    <row r="141" spans="2:8" ht="18">
      <c r="B141" s="118" t="s">
        <v>343</v>
      </c>
      <c r="C141" s="119"/>
      <c r="D141" s="120">
        <v>5</v>
      </c>
      <c r="E141" s="121" t="s">
        <v>538</v>
      </c>
      <c r="F141" s="121"/>
      <c r="G141" s="142"/>
      <c r="H141" s="197">
        <f t="shared" ref="H141:H204" si="2">D141*F141</f>
        <v>0</v>
      </c>
    </row>
    <row r="142" spans="2:8" ht="18">
      <c r="B142" s="83" t="s">
        <v>822</v>
      </c>
      <c r="C142" s="86"/>
      <c r="D142" s="188">
        <v>20</v>
      </c>
      <c r="E142" s="86" t="s">
        <v>823</v>
      </c>
      <c r="F142" s="86"/>
      <c r="G142" s="142"/>
      <c r="H142" s="197">
        <f t="shared" si="2"/>
        <v>0</v>
      </c>
    </row>
    <row r="143" spans="2:8" ht="18">
      <c r="B143" s="87" t="s">
        <v>826</v>
      </c>
      <c r="C143" s="89"/>
      <c r="D143" s="89">
        <v>2</v>
      </c>
      <c r="E143" s="89" t="s">
        <v>827</v>
      </c>
      <c r="F143" s="89"/>
      <c r="G143" s="142"/>
      <c r="H143" s="197">
        <f t="shared" si="2"/>
        <v>0</v>
      </c>
    </row>
    <row r="144" spans="2:8" ht="18">
      <c r="B144" s="87" t="s">
        <v>828</v>
      </c>
      <c r="C144" s="89"/>
      <c r="D144" s="89">
        <v>12</v>
      </c>
      <c r="E144" s="89" t="s">
        <v>829</v>
      </c>
      <c r="F144" s="89"/>
      <c r="G144" s="142"/>
      <c r="H144" s="197">
        <f t="shared" si="2"/>
        <v>0</v>
      </c>
    </row>
    <row r="145" spans="2:8" ht="18">
      <c r="B145" s="87" t="s">
        <v>830</v>
      </c>
      <c r="C145" s="89"/>
      <c r="D145" s="89">
        <v>12</v>
      </c>
      <c r="E145" s="89" t="s">
        <v>829</v>
      </c>
      <c r="F145" s="89"/>
      <c r="G145" s="142"/>
      <c r="H145" s="197">
        <f t="shared" si="2"/>
        <v>0</v>
      </c>
    </row>
    <row r="146" spans="2:8" ht="18">
      <c r="B146" s="87"/>
      <c r="C146" s="89"/>
      <c r="D146" s="89"/>
      <c r="E146" s="89"/>
      <c r="F146" s="89"/>
      <c r="G146" s="142"/>
      <c r="H146" s="197">
        <f t="shared" si="2"/>
        <v>0</v>
      </c>
    </row>
    <row r="147" spans="2:8" ht="18">
      <c r="B147" s="87"/>
      <c r="C147" s="89"/>
      <c r="D147" s="89"/>
      <c r="E147" s="89"/>
      <c r="F147" s="89"/>
      <c r="G147" s="142"/>
      <c r="H147" s="197">
        <f t="shared" si="2"/>
        <v>0</v>
      </c>
    </row>
    <row r="148" spans="2:8" ht="18">
      <c r="B148" s="81" t="s">
        <v>27</v>
      </c>
      <c r="C148" s="136"/>
      <c r="D148" s="137"/>
      <c r="E148" s="137"/>
      <c r="F148" s="137"/>
      <c r="G148" s="138"/>
      <c r="H148" s="208">
        <f t="shared" si="2"/>
        <v>0</v>
      </c>
    </row>
    <row r="149" spans="2:8" ht="18">
      <c r="B149" s="1" t="s">
        <v>28</v>
      </c>
      <c r="C149" s="3"/>
      <c r="D149" s="4">
        <v>10</v>
      </c>
      <c r="E149" s="2" t="s">
        <v>16</v>
      </c>
      <c r="F149" s="2"/>
      <c r="G149" s="142"/>
      <c r="H149" s="197">
        <f t="shared" si="2"/>
        <v>0</v>
      </c>
    </row>
    <row r="150" spans="2:8" ht="17.149999999999999" customHeight="1">
      <c r="B150" s="11" t="s">
        <v>30</v>
      </c>
      <c r="C150" s="3"/>
      <c r="D150" s="4">
        <v>20</v>
      </c>
      <c r="E150" s="2" t="s">
        <v>16</v>
      </c>
      <c r="F150" s="2"/>
      <c r="G150" s="142"/>
      <c r="H150" s="197">
        <f t="shared" si="2"/>
        <v>0</v>
      </c>
    </row>
    <row r="151" spans="2:8" ht="18">
      <c r="B151" s="11" t="s">
        <v>31</v>
      </c>
      <c r="C151" s="3"/>
      <c r="D151" s="154">
        <v>30</v>
      </c>
      <c r="E151" s="154" t="s">
        <v>16</v>
      </c>
      <c r="F151" s="154"/>
      <c r="G151" s="142"/>
      <c r="H151" s="197">
        <f t="shared" si="2"/>
        <v>0</v>
      </c>
    </row>
    <row r="152" spans="2:8" ht="18">
      <c r="B152" s="12" t="s">
        <v>32</v>
      </c>
      <c r="C152" s="3"/>
      <c r="D152" s="4">
        <v>18</v>
      </c>
      <c r="E152" s="2" t="s">
        <v>16</v>
      </c>
      <c r="F152" s="2"/>
      <c r="G152" s="142"/>
      <c r="H152" s="197">
        <f t="shared" si="2"/>
        <v>0</v>
      </c>
    </row>
    <row r="153" spans="2:8" ht="18">
      <c r="B153" s="33" t="s">
        <v>208</v>
      </c>
      <c r="C153" s="34"/>
      <c r="D153" s="37">
        <v>10</v>
      </c>
      <c r="E153" s="35" t="s">
        <v>84</v>
      </c>
      <c r="F153" s="35"/>
      <c r="G153" s="142"/>
      <c r="H153" s="197">
        <f t="shared" si="2"/>
        <v>0</v>
      </c>
    </row>
    <row r="154" spans="2:8" ht="18">
      <c r="B154" s="33" t="s">
        <v>209</v>
      </c>
      <c r="C154" s="34"/>
      <c r="D154" s="37">
        <v>16</v>
      </c>
      <c r="E154" s="35" t="s">
        <v>16</v>
      </c>
      <c r="F154" s="35"/>
      <c r="G154" s="142"/>
      <c r="H154" s="197">
        <f t="shared" si="2"/>
        <v>0</v>
      </c>
    </row>
    <row r="155" spans="2:8" ht="18">
      <c r="B155" s="40" t="s">
        <v>207</v>
      </c>
      <c r="C155" s="42"/>
      <c r="D155" s="43">
        <v>35</v>
      </c>
      <c r="E155" s="41" t="s">
        <v>16</v>
      </c>
      <c r="F155" s="41"/>
      <c r="G155" s="88"/>
      <c r="H155" s="197">
        <f t="shared" si="2"/>
        <v>0</v>
      </c>
    </row>
    <row r="156" spans="2:8" ht="18">
      <c r="B156" s="40" t="s">
        <v>258</v>
      </c>
      <c r="C156" s="42" t="s">
        <v>79</v>
      </c>
      <c r="D156" s="43">
        <v>20</v>
      </c>
      <c r="E156" s="41" t="s">
        <v>80</v>
      </c>
      <c r="F156" s="41"/>
      <c r="G156" s="88"/>
      <c r="H156" s="197">
        <f t="shared" si="2"/>
        <v>0</v>
      </c>
    </row>
    <row r="157" spans="2:8" ht="18">
      <c r="B157" s="40" t="s">
        <v>300</v>
      </c>
      <c r="C157" s="42" t="s">
        <v>301</v>
      </c>
      <c r="D157" s="41">
        <v>55</v>
      </c>
      <c r="E157" s="41" t="s">
        <v>84</v>
      </c>
      <c r="F157" s="41"/>
      <c r="G157" s="88"/>
      <c r="H157" s="197">
        <f t="shared" si="2"/>
        <v>0</v>
      </c>
    </row>
    <row r="158" spans="2:8" ht="18">
      <c r="B158" s="45" t="s">
        <v>259</v>
      </c>
      <c r="C158" s="42" t="s">
        <v>222</v>
      </c>
      <c r="D158" s="43">
        <v>10</v>
      </c>
      <c r="E158" s="41" t="s">
        <v>84</v>
      </c>
      <c r="F158" s="41"/>
      <c r="G158" s="88"/>
      <c r="H158" s="197">
        <f t="shared" si="2"/>
        <v>0</v>
      </c>
    </row>
    <row r="159" spans="2:8" ht="18">
      <c r="B159" s="40" t="s">
        <v>302</v>
      </c>
      <c r="C159" s="42"/>
      <c r="D159" s="43">
        <v>5</v>
      </c>
      <c r="E159" s="41" t="s">
        <v>80</v>
      </c>
      <c r="F159" s="41"/>
      <c r="G159" s="88"/>
      <c r="H159" s="197">
        <f t="shared" si="2"/>
        <v>0</v>
      </c>
    </row>
    <row r="160" spans="2:8" ht="18">
      <c r="B160" s="36" t="s">
        <v>331</v>
      </c>
      <c r="C160" s="34" t="s">
        <v>332</v>
      </c>
      <c r="D160" s="37">
        <v>3</v>
      </c>
      <c r="E160" s="41" t="s">
        <v>84</v>
      </c>
      <c r="F160" s="41"/>
      <c r="G160" s="88"/>
      <c r="H160" s="197">
        <f t="shared" si="2"/>
        <v>0</v>
      </c>
    </row>
    <row r="161" spans="2:8" ht="18">
      <c r="B161" s="40" t="s">
        <v>133</v>
      </c>
      <c r="C161" s="42" t="s">
        <v>366</v>
      </c>
      <c r="D161" s="41">
        <v>5</v>
      </c>
      <c r="E161" s="41" t="s">
        <v>307</v>
      </c>
      <c r="F161" s="41"/>
      <c r="G161" s="88"/>
      <c r="H161" s="197">
        <f t="shared" si="2"/>
        <v>0</v>
      </c>
    </row>
    <row r="162" spans="2:8" ht="18">
      <c r="B162" s="40" t="s">
        <v>421</v>
      </c>
      <c r="C162" s="42"/>
      <c r="D162" s="41">
        <v>5</v>
      </c>
      <c r="E162" s="41" t="s">
        <v>422</v>
      </c>
      <c r="F162" s="41"/>
      <c r="G162" s="88"/>
      <c r="H162" s="197">
        <f t="shared" si="2"/>
        <v>0</v>
      </c>
    </row>
    <row r="163" spans="2:8" ht="18">
      <c r="B163" s="40" t="s">
        <v>423</v>
      </c>
      <c r="C163" s="42" t="s">
        <v>222</v>
      </c>
      <c r="D163" s="41">
        <v>5</v>
      </c>
      <c r="E163" s="41" t="s">
        <v>84</v>
      </c>
      <c r="F163" s="41"/>
      <c r="G163" s="88"/>
      <c r="H163" s="197">
        <f t="shared" si="2"/>
        <v>0</v>
      </c>
    </row>
    <row r="164" spans="2:8" ht="18">
      <c r="B164" s="45" t="s">
        <v>424</v>
      </c>
      <c r="C164" s="42" t="s">
        <v>222</v>
      </c>
      <c r="D164" s="43">
        <v>10</v>
      </c>
      <c r="E164" s="41" t="s">
        <v>84</v>
      </c>
      <c r="F164" s="41"/>
      <c r="G164" s="88"/>
      <c r="H164" s="197">
        <f t="shared" si="2"/>
        <v>0</v>
      </c>
    </row>
    <row r="165" spans="2:8" ht="18">
      <c r="B165" s="40" t="s">
        <v>427</v>
      </c>
      <c r="C165" s="42" t="s">
        <v>426</v>
      </c>
      <c r="D165" s="43">
        <v>5</v>
      </c>
      <c r="E165" s="41" t="s">
        <v>84</v>
      </c>
      <c r="F165" s="41"/>
      <c r="G165" s="142"/>
      <c r="H165" s="197">
        <f t="shared" si="2"/>
        <v>0</v>
      </c>
    </row>
    <row r="166" spans="2:8" ht="18">
      <c r="B166" s="40" t="s">
        <v>428</v>
      </c>
      <c r="C166" s="42"/>
      <c r="D166" s="41">
        <v>8</v>
      </c>
      <c r="E166" s="41" t="s">
        <v>84</v>
      </c>
      <c r="F166" s="41"/>
      <c r="G166" s="144"/>
      <c r="H166" s="197">
        <f t="shared" si="2"/>
        <v>0</v>
      </c>
    </row>
    <row r="167" spans="2:8" ht="18">
      <c r="B167" s="40" t="s">
        <v>429</v>
      </c>
      <c r="C167" s="42" t="s">
        <v>430</v>
      </c>
      <c r="D167" s="41">
        <v>1</v>
      </c>
      <c r="E167" s="41" t="s">
        <v>53</v>
      </c>
      <c r="F167" s="41"/>
      <c r="G167" s="144"/>
      <c r="H167" s="197">
        <f t="shared" si="2"/>
        <v>0</v>
      </c>
    </row>
    <row r="168" spans="2:8" ht="18">
      <c r="B168" s="40" t="s">
        <v>431</v>
      </c>
      <c r="C168" s="42"/>
      <c r="D168" s="41">
        <v>5</v>
      </c>
      <c r="E168" s="41" t="s">
        <v>80</v>
      </c>
      <c r="F168" s="41"/>
      <c r="G168" s="144"/>
      <c r="H168" s="197">
        <f t="shared" si="2"/>
        <v>0</v>
      </c>
    </row>
    <row r="169" spans="2:8" ht="36">
      <c r="B169" s="65" t="s">
        <v>453</v>
      </c>
      <c r="C169" s="59"/>
      <c r="D169" s="60">
        <v>0.25</v>
      </c>
      <c r="E169" s="60" t="s">
        <v>16</v>
      </c>
      <c r="F169" s="60"/>
      <c r="G169" s="88"/>
      <c r="H169" s="197">
        <f t="shared" si="2"/>
        <v>0</v>
      </c>
    </row>
    <row r="170" spans="2:8" ht="18">
      <c r="B170" s="58" t="s">
        <v>461</v>
      </c>
      <c r="C170" s="59"/>
      <c r="D170" s="66">
        <v>5</v>
      </c>
      <c r="E170" s="60" t="s">
        <v>84</v>
      </c>
      <c r="F170" s="60"/>
      <c r="G170" s="88"/>
      <c r="H170" s="197">
        <f t="shared" si="2"/>
        <v>0</v>
      </c>
    </row>
    <row r="171" spans="2:8" ht="18">
      <c r="B171" s="62" t="s">
        <v>462</v>
      </c>
      <c r="C171" s="63" t="s">
        <v>463</v>
      </c>
      <c r="D171" s="64">
        <v>10</v>
      </c>
      <c r="E171" s="64" t="s">
        <v>305</v>
      </c>
      <c r="F171" s="64"/>
      <c r="G171" s="142"/>
      <c r="H171" s="197">
        <f t="shared" si="2"/>
        <v>0</v>
      </c>
    </row>
    <row r="172" spans="2:8" ht="18">
      <c r="B172" s="40" t="s">
        <v>399</v>
      </c>
      <c r="C172" s="42" t="s">
        <v>79</v>
      </c>
      <c r="D172" s="41">
        <v>5</v>
      </c>
      <c r="E172" s="35" t="s">
        <v>80</v>
      </c>
      <c r="F172" s="35"/>
      <c r="G172" s="142"/>
      <c r="H172" s="197">
        <f t="shared" si="2"/>
        <v>0</v>
      </c>
    </row>
    <row r="173" spans="2:8" ht="18">
      <c r="B173" s="40" t="s">
        <v>367</v>
      </c>
      <c r="C173" s="42" t="s">
        <v>214</v>
      </c>
      <c r="D173" s="41">
        <v>4</v>
      </c>
      <c r="E173" s="41" t="s">
        <v>80</v>
      </c>
      <c r="F173" s="41"/>
      <c r="G173" s="142"/>
      <c r="H173" s="197">
        <f t="shared" si="2"/>
        <v>0</v>
      </c>
    </row>
    <row r="174" spans="2:8" ht="18">
      <c r="B174" s="40" t="s">
        <v>335</v>
      </c>
      <c r="C174" s="42" t="s">
        <v>336</v>
      </c>
      <c r="D174" s="41">
        <v>1</v>
      </c>
      <c r="E174" s="35" t="s">
        <v>139</v>
      </c>
      <c r="F174" s="35"/>
      <c r="G174" s="142"/>
      <c r="H174" s="197">
        <f t="shared" si="2"/>
        <v>0</v>
      </c>
    </row>
    <row r="175" spans="2:8" ht="18">
      <c r="B175" s="40" t="s">
        <v>337</v>
      </c>
      <c r="C175" s="42" t="s">
        <v>791</v>
      </c>
      <c r="D175" s="41">
        <v>30</v>
      </c>
      <c r="E175" s="35" t="s">
        <v>80</v>
      </c>
      <c r="F175" s="35"/>
      <c r="G175" s="142"/>
      <c r="H175" s="197">
        <f t="shared" si="2"/>
        <v>0</v>
      </c>
    </row>
    <row r="176" spans="2:8" ht="18">
      <c r="B176" s="40" t="s">
        <v>338</v>
      </c>
      <c r="C176" s="42"/>
      <c r="D176" s="41">
        <v>18</v>
      </c>
      <c r="E176" s="35" t="s">
        <v>80</v>
      </c>
      <c r="F176" s="35"/>
      <c r="G176" s="142"/>
      <c r="H176" s="197">
        <f t="shared" si="2"/>
        <v>0</v>
      </c>
    </row>
    <row r="177" spans="2:8" ht="18">
      <c r="B177" s="33" t="s">
        <v>333</v>
      </c>
      <c r="C177" s="34"/>
      <c r="D177" s="37">
        <v>4</v>
      </c>
      <c r="E177" s="35" t="s">
        <v>16</v>
      </c>
      <c r="F177" s="35"/>
      <c r="G177" s="142"/>
      <c r="H177" s="197">
        <f t="shared" si="2"/>
        <v>0</v>
      </c>
    </row>
    <row r="178" spans="2:8" ht="18">
      <c r="B178" s="40" t="s">
        <v>308</v>
      </c>
      <c r="C178" s="42"/>
      <c r="D178" s="41">
        <v>12</v>
      </c>
      <c r="E178" s="41" t="s">
        <v>305</v>
      </c>
      <c r="F178" s="41"/>
      <c r="G178" s="88"/>
      <c r="H178" s="197">
        <f t="shared" si="2"/>
        <v>0</v>
      </c>
    </row>
    <row r="179" spans="2:8" ht="18">
      <c r="B179" s="40" t="s">
        <v>210</v>
      </c>
      <c r="C179" s="42" t="s">
        <v>306</v>
      </c>
      <c r="D179" s="43">
        <v>3</v>
      </c>
      <c r="E179" s="41" t="s">
        <v>307</v>
      </c>
      <c r="F179" s="41"/>
      <c r="G179" s="88"/>
      <c r="H179" s="197">
        <f t="shared" si="2"/>
        <v>0</v>
      </c>
    </row>
    <row r="180" spans="2:8" ht="18">
      <c r="B180" s="33" t="s">
        <v>212</v>
      </c>
      <c r="C180" s="34" t="s">
        <v>213</v>
      </c>
      <c r="D180" s="35">
        <v>5</v>
      </c>
      <c r="E180" s="35" t="s">
        <v>217</v>
      </c>
      <c r="F180" s="35"/>
      <c r="G180" s="88"/>
      <c r="H180" s="197">
        <f t="shared" si="2"/>
        <v>0</v>
      </c>
    </row>
    <row r="181" spans="2:8" ht="18">
      <c r="B181" s="33" t="s">
        <v>211</v>
      </c>
      <c r="C181" s="34"/>
      <c r="D181" s="35">
        <v>0.5</v>
      </c>
      <c r="E181" s="35" t="s">
        <v>16</v>
      </c>
      <c r="F181" s="35"/>
      <c r="G181" s="88"/>
      <c r="H181" s="197">
        <f t="shared" si="2"/>
        <v>0</v>
      </c>
    </row>
    <row r="182" spans="2:8" ht="18">
      <c r="B182" s="33" t="s">
        <v>164</v>
      </c>
      <c r="C182" s="34" t="s">
        <v>365</v>
      </c>
      <c r="D182" s="37">
        <v>30</v>
      </c>
      <c r="E182" s="35" t="s">
        <v>80</v>
      </c>
      <c r="F182" s="35"/>
      <c r="G182" s="142"/>
      <c r="H182" s="197">
        <f t="shared" si="2"/>
        <v>0</v>
      </c>
    </row>
    <row r="183" spans="2:8" ht="18">
      <c r="B183" s="33" t="s">
        <v>164</v>
      </c>
      <c r="C183" s="34" t="s">
        <v>42</v>
      </c>
      <c r="D183" s="37">
        <v>35</v>
      </c>
      <c r="E183" s="35" t="s">
        <v>25</v>
      </c>
      <c r="F183" s="35"/>
      <c r="G183" s="88"/>
      <c r="H183" s="197">
        <f t="shared" si="2"/>
        <v>0</v>
      </c>
    </row>
    <row r="184" spans="2:8" ht="18">
      <c r="B184" s="33" t="s">
        <v>164</v>
      </c>
      <c r="C184" s="34" t="s">
        <v>165</v>
      </c>
      <c r="D184" s="35">
        <v>25</v>
      </c>
      <c r="E184" s="35" t="s">
        <v>25</v>
      </c>
      <c r="F184" s="35"/>
      <c r="G184" s="88"/>
      <c r="H184" s="197">
        <f t="shared" si="2"/>
        <v>0</v>
      </c>
    </row>
    <row r="185" spans="2:8" ht="18">
      <c r="B185" s="33" t="s">
        <v>166</v>
      </c>
      <c r="C185" s="34"/>
      <c r="D185" s="37">
        <v>180</v>
      </c>
      <c r="E185" s="35" t="s">
        <v>80</v>
      </c>
      <c r="F185" s="35"/>
      <c r="G185" s="88"/>
      <c r="H185" s="197">
        <f t="shared" si="2"/>
        <v>0</v>
      </c>
    </row>
    <row r="186" spans="2:8" ht="18">
      <c r="B186" s="33" t="s">
        <v>167</v>
      </c>
      <c r="C186" s="34"/>
      <c r="D186" s="37">
        <v>100</v>
      </c>
      <c r="E186" s="35" t="s">
        <v>80</v>
      </c>
      <c r="F186" s="35"/>
      <c r="G186" s="88"/>
      <c r="H186" s="197">
        <f t="shared" si="2"/>
        <v>0</v>
      </c>
    </row>
    <row r="187" spans="2:8" ht="18">
      <c r="B187" s="33" t="s">
        <v>168</v>
      </c>
      <c r="C187" s="34"/>
      <c r="D187" s="37">
        <v>5</v>
      </c>
      <c r="E187" s="35" t="s">
        <v>84</v>
      </c>
      <c r="F187" s="35"/>
      <c r="G187" s="88"/>
      <c r="H187" s="197">
        <f t="shared" si="2"/>
        <v>0</v>
      </c>
    </row>
    <row r="188" spans="2:8" ht="18">
      <c r="B188" s="33" t="s">
        <v>47</v>
      </c>
      <c r="C188" s="34"/>
      <c r="D188" s="37">
        <v>0.5</v>
      </c>
      <c r="E188" s="35" t="s">
        <v>16</v>
      </c>
      <c r="F188" s="35"/>
      <c r="G188" s="88"/>
      <c r="H188" s="197">
        <f t="shared" si="2"/>
        <v>0</v>
      </c>
    </row>
    <row r="189" spans="2:8" ht="18">
      <c r="B189" s="33" t="s">
        <v>170</v>
      </c>
      <c r="C189" s="34" t="s">
        <v>171</v>
      </c>
      <c r="D189" s="35">
        <v>5</v>
      </c>
      <c r="E189" s="35" t="s">
        <v>84</v>
      </c>
      <c r="F189" s="35"/>
      <c r="G189" s="142"/>
      <c r="H189" s="197">
        <f t="shared" si="2"/>
        <v>0</v>
      </c>
    </row>
    <row r="190" spans="2:8" ht="18">
      <c r="B190" s="36" t="s">
        <v>172</v>
      </c>
      <c r="C190" s="34"/>
      <c r="D190" s="35">
        <v>5</v>
      </c>
      <c r="E190" s="35" t="s">
        <v>84</v>
      </c>
      <c r="F190" s="35"/>
      <c r="G190" s="144"/>
      <c r="H190" s="197">
        <f t="shared" si="2"/>
        <v>0</v>
      </c>
    </row>
    <row r="191" spans="2:8" ht="18">
      <c r="B191" s="33" t="s">
        <v>173</v>
      </c>
      <c r="C191" s="34" t="s">
        <v>174</v>
      </c>
      <c r="D191" s="35">
        <v>12</v>
      </c>
      <c r="E191" s="35" t="s">
        <v>84</v>
      </c>
      <c r="F191" s="35"/>
      <c r="G191" s="144"/>
      <c r="H191" s="197">
        <f t="shared" si="2"/>
        <v>0</v>
      </c>
    </row>
    <row r="192" spans="2:8" ht="18">
      <c r="B192" s="38" t="s">
        <v>334</v>
      </c>
      <c r="C192" s="51" t="s">
        <v>152</v>
      </c>
      <c r="D192" s="35">
        <v>30</v>
      </c>
      <c r="E192" s="35" t="s">
        <v>80</v>
      </c>
      <c r="F192" s="35"/>
      <c r="G192" s="144"/>
      <c r="H192" s="197">
        <f t="shared" si="2"/>
        <v>0</v>
      </c>
    </row>
    <row r="193" spans="2:8" ht="18">
      <c r="B193" s="33" t="s">
        <v>216</v>
      </c>
      <c r="C193" s="34"/>
      <c r="D193" s="37">
        <v>3</v>
      </c>
      <c r="E193" s="35" t="s">
        <v>16</v>
      </c>
      <c r="F193" s="35"/>
      <c r="G193" s="88"/>
      <c r="H193" s="197">
        <f t="shared" si="2"/>
        <v>0</v>
      </c>
    </row>
    <row r="194" spans="2:8" ht="17.149999999999999" customHeight="1">
      <c r="B194" s="33" t="s">
        <v>128</v>
      </c>
      <c r="C194" s="34"/>
      <c r="D194" s="37">
        <v>0.3</v>
      </c>
      <c r="E194" s="35" t="s">
        <v>29</v>
      </c>
      <c r="F194" s="35"/>
      <c r="G194" s="88"/>
      <c r="H194" s="197">
        <f t="shared" si="2"/>
        <v>0</v>
      </c>
    </row>
    <row r="195" spans="2:8" ht="18">
      <c r="B195" s="33" t="s">
        <v>129</v>
      </c>
      <c r="C195" s="34"/>
      <c r="D195" s="35">
        <v>3</v>
      </c>
      <c r="E195" s="35" t="s">
        <v>16</v>
      </c>
      <c r="F195" s="35"/>
      <c r="G195" s="142"/>
      <c r="H195" s="197">
        <f t="shared" si="2"/>
        <v>0</v>
      </c>
    </row>
    <row r="196" spans="2:8" ht="18">
      <c r="B196" s="36" t="s">
        <v>131</v>
      </c>
      <c r="C196" s="34" t="s">
        <v>56</v>
      </c>
      <c r="D196" s="35">
        <v>0.25</v>
      </c>
      <c r="E196" s="35" t="s">
        <v>29</v>
      </c>
      <c r="F196" s="35"/>
      <c r="G196" s="142"/>
      <c r="H196" s="197">
        <f t="shared" si="2"/>
        <v>0</v>
      </c>
    </row>
    <row r="197" spans="2:8" ht="18">
      <c r="B197" s="33" t="s">
        <v>132</v>
      </c>
      <c r="C197" s="34"/>
      <c r="D197" s="35">
        <v>0.25</v>
      </c>
      <c r="E197" s="35" t="s">
        <v>29</v>
      </c>
      <c r="F197" s="35"/>
      <c r="G197" s="142"/>
      <c r="H197" s="197">
        <f t="shared" si="2"/>
        <v>0</v>
      </c>
    </row>
    <row r="198" spans="2:8" ht="18">
      <c r="B198" s="33" t="s">
        <v>135</v>
      </c>
      <c r="C198" s="34" t="s">
        <v>134</v>
      </c>
      <c r="D198" s="35">
        <v>10</v>
      </c>
      <c r="E198" s="35" t="s">
        <v>46</v>
      </c>
      <c r="F198" s="35"/>
      <c r="G198" s="142"/>
      <c r="H198" s="197">
        <f t="shared" si="2"/>
        <v>0</v>
      </c>
    </row>
    <row r="199" spans="2:8" ht="18">
      <c r="B199" s="33" t="s">
        <v>136</v>
      </c>
      <c r="C199" s="34" t="s">
        <v>79</v>
      </c>
      <c r="D199" s="35">
        <v>60</v>
      </c>
      <c r="E199" s="35" t="s">
        <v>80</v>
      </c>
      <c r="F199" s="35"/>
      <c r="G199" s="142"/>
      <c r="H199" s="197">
        <f t="shared" si="2"/>
        <v>0</v>
      </c>
    </row>
    <row r="200" spans="2:8" ht="18">
      <c r="B200" s="1" t="s">
        <v>33</v>
      </c>
      <c r="C200" s="44" t="s">
        <v>13</v>
      </c>
      <c r="D200" s="4">
        <v>200</v>
      </c>
      <c r="E200" s="2" t="s">
        <v>34</v>
      </c>
      <c r="F200" s="2"/>
      <c r="G200" s="88"/>
      <c r="H200" s="197">
        <f t="shared" si="2"/>
        <v>0</v>
      </c>
    </row>
    <row r="201" spans="2:8" ht="18">
      <c r="B201" s="12" t="s">
        <v>36</v>
      </c>
      <c r="C201" s="13"/>
      <c r="D201" s="14">
        <v>2.5</v>
      </c>
      <c r="E201" s="32" t="s">
        <v>16</v>
      </c>
      <c r="F201" s="32"/>
      <c r="G201" s="88"/>
      <c r="H201" s="197">
        <f t="shared" si="2"/>
        <v>0</v>
      </c>
    </row>
    <row r="202" spans="2:8" ht="18">
      <c r="B202" s="12" t="s">
        <v>37</v>
      </c>
      <c r="C202" s="13"/>
      <c r="D202" s="14">
        <v>3</v>
      </c>
      <c r="E202" s="32" t="s">
        <v>16</v>
      </c>
      <c r="F202" s="32"/>
      <c r="G202" s="88"/>
      <c r="H202" s="197">
        <f t="shared" si="2"/>
        <v>0</v>
      </c>
    </row>
    <row r="203" spans="2:8" ht="18">
      <c r="B203" s="12" t="s">
        <v>38</v>
      </c>
      <c r="C203" s="13"/>
      <c r="D203" s="15">
        <v>200</v>
      </c>
      <c r="E203" s="14" t="s">
        <v>39</v>
      </c>
      <c r="F203" s="14"/>
      <c r="G203" s="88"/>
      <c r="H203" s="197">
        <f t="shared" si="2"/>
        <v>0</v>
      </c>
    </row>
    <row r="204" spans="2:8" ht="18">
      <c r="B204" s="12" t="s">
        <v>40</v>
      </c>
      <c r="C204" s="13"/>
      <c r="D204" s="15">
        <v>2</v>
      </c>
      <c r="E204" s="32" t="s">
        <v>16</v>
      </c>
      <c r="F204" s="32"/>
      <c r="G204" s="142"/>
      <c r="H204" s="197">
        <f t="shared" si="2"/>
        <v>0</v>
      </c>
    </row>
    <row r="205" spans="2:8" ht="18">
      <c r="B205" s="12" t="s">
        <v>41</v>
      </c>
      <c r="C205" s="13" t="s">
        <v>42</v>
      </c>
      <c r="D205" s="8">
        <v>200</v>
      </c>
      <c r="E205" s="14" t="s">
        <v>25</v>
      </c>
      <c r="F205" s="14"/>
      <c r="G205" s="88"/>
      <c r="H205" s="197">
        <f t="shared" ref="H205:H268" si="3">D205*F205</f>
        <v>0</v>
      </c>
    </row>
    <row r="206" spans="2:8" ht="18">
      <c r="B206" s="12" t="s">
        <v>43</v>
      </c>
      <c r="C206" s="13"/>
      <c r="D206" s="14">
        <v>55</v>
      </c>
      <c r="E206" s="14" t="s">
        <v>34</v>
      </c>
      <c r="F206" s="14"/>
      <c r="G206" s="88"/>
      <c r="H206" s="197">
        <f t="shared" si="3"/>
        <v>0</v>
      </c>
    </row>
    <row r="207" spans="2:8" ht="18">
      <c r="B207" s="12" t="s">
        <v>44</v>
      </c>
      <c r="C207" s="3" t="s">
        <v>45</v>
      </c>
      <c r="D207" s="2">
        <v>2</v>
      </c>
      <c r="E207" s="2" t="s">
        <v>46</v>
      </c>
      <c r="F207" s="2"/>
      <c r="G207" s="88"/>
      <c r="H207" s="197">
        <f t="shared" si="3"/>
        <v>0</v>
      </c>
    </row>
    <row r="208" spans="2:8" ht="18">
      <c r="B208" s="16" t="s">
        <v>50</v>
      </c>
      <c r="C208" s="17"/>
      <c r="D208" s="14">
        <v>40</v>
      </c>
      <c r="E208" s="14" t="s">
        <v>34</v>
      </c>
      <c r="F208" s="14"/>
      <c r="G208" s="88"/>
      <c r="H208" s="197">
        <f t="shared" si="3"/>
        <v>0</v>
      </c>
    </row>
    <row r="209" spans="2:8" ht="18">
      <c r="B209" s="12" t="s">
        <v>51</v>
      </c>
      <c r="C209" s="13" t="s">
        <v>52</v>
      </c>
      <c r="D209" s="14">
        <v>8</v>
      </c>
      <c r="E209" s="14" t="s">
        <v>53</v>
      </c>
      <c r="F209" s="14"/>
      <c r="G209" s="88"/>
      <c r="H209" s="197">
        <f t="shared" si="3"/>
        <v>0</v>
      </c>
    </row>
    <row r="210" spans="2:8" ht="18">
      <c r="B210" s="12" t="s">
        <v>54</v>
      </c>
      <c r="C210" s="17"/>
      <c r="D210" s="14">
        <v>4</v>
      </c>
      <c r="E210" s="32" t="s">
        <v>16</v>
      </c>
      <c r="F210" s="32"/>
      <c r="G210" s="142"/>
      <c r="H210" s="197">
        <f t="shared" si="3"/>
        <v>0</v>
      </c>
    </row>
    <row r="211" spans="2:8" ht="18">
      <c r="B211" s="12" t="s">
        <v>55</v>
      </c>
      <c r="C211" s="13" t="s">
        <v>56</v>
      </c>
      <c r="D211" s="14">
        <v>2.5</v>
      </c>
      <c r="E211" s="32" t="s">
        <v>16</v>
      </c>
      <c r="F211" s="32"/>
      <c r="G211" s="144"/>
      <c r="H211" s="197">
        <f t="shared" si="3"/>
        <v>0</v>
      </c>
    </row>
    <row r="212" spans="2:8" ht="18">
      <c r="B212" s="12" t="s">
        <v>57</v>
      </c>
      <c r="C212" s="17"/>
      <c r="D212" s="14">
        <v>1</v>
      </c>
      <c r="E212" s="14" t="s">
        <v>16</v>
      </c>
      <c r="F212" s="14"/>
      <c r="G212" s="144"/>
      <c r="H212" s="197">
        <f t="shared" si="3"/>
        <v>0</v>
      </c>
    </row>
    <row r="213" spans="2:8" ht="18">
      <c r="B213" s="12" t="s">
        <v>58</v>
      </c>
      <c r="C213" s="13"/>
      <c r="D213" s="14">
        <v>1</v>
      </c>
      <c r="E213" s="14" t="s">
        <v>46</v>
      </c>
      <c r="F213" s="14"/>
      <c r="G213" s="144"/>
      <c r="H213" s="197">
        <f t="shared" si="3"/>
        <v>0</v>
      </c>
    </row>
    <row r="214" spans="2:8" ht="18">
      <c r="B214" s="12" t="s">
        <v>59</v>
      </c>
      <c r="C214" s="13"/>
      <c r="D214" s="14">
        <v>1</v>
      </c>
      <c r="E214" s="14" t="s">
        <v>46</v>
      </c>
      <c r="F214" s="14"/>
      <c r="G214" s="88"/>
      <c r="H214" s="197">
        <f t="shared" si="3"/>
        <v>0</v>
      </c>
    </row>
    <row r="215" spans="2:8" ht="18">
      <c r="B215" s="12" t="s">
        <v>60</v>
      </c>
      <c r="C215" s="13"/>
      <c r="D215" s="14">
        <v>1</v>
      </c>
      <c r="E215" s="14" t="s">
        <v>46</v>
      </c>
      <c r="F215" s="14"/>
      <c r="G215" s="88"/>
      <c r="H215" s="197">
        <f t="shared" si="3"/>
        <v>0</v>
      </c>
    </row>
    <row r="216" spans="2:8" ht="18">
      <c r="B216" s="12" t="s">
        <v>61</v>
      </c>
      <c r="C216" s="13"/>
      <c r="D216" s="14">
        <v>1</v>
      </c>
      <c r="E216" s="14" t="s">
        <v>46</v>
      </c>
      <c r="F216" s="14"/>
      <c r="G216" s="142"/>
      <c r="H216" s="197">
        <f t="shared" si="3"/>
        <v>0</v>
      </c>
    </row>
    <row r="217" spans="2:8" ht="18">
      <c r="B217" s="12" t="s">
        <v>62</v>
      </c>
      <c r="C217" s="13"/>
      <c r="D217" s="14">
        <v>1</v>
      </c>
      <c r="E217" s="14" t="s">
        <v>46</v>
      </c>
      <c r="F217" s="14"/>
      <c r="G217" s="142"/>
      <c r="H217" s="197">
        <f t="shared" si="3"/>
        <v>0</v>
      </c>
    </row>
    <row r="218" spans="2:8" ht="18">
      <c r="B218" s="12" t="s">
        <v>63</v>
      </c>
      <c r="C218" s="13"/>
      <c r="D218" s="14">
        <v>1</v>
      </c>
      <c r="E218" s="14" t="s">
        <v>46</v>
      </c>
      <c r="F218" s="14"/>
      <c r="G218" s="144"/>
      <c r="H218" s="197">
        <f t="shared" si="3"/>
        <v>0</v>
      </c>
    </row>
    <row r="219" spans="2:8" ht="18">
      <c r="B219" s="12" t="s">
        <v>64</v>
      </c>
      <c r="C219" s="13"/>
      <c r="D219" s="14">
        <v>1</v>
      </c>
      <c r="E219" s="14" t="s">
        <v>46</v>
      </c>
      <c r="F219" s="14"/>
      <c r="G219" s="144"/>
      <c r="H219" s="197">
        <f t="shared" si="3"/>
        <v>0</v>
      </c>
    </row>
    <row r="220" spans="2:8" ht="18">
      <c r="B220" s="12" t="s">
        <v>65</v>
      </c>
      <c r="C220" s="13"/>
      <c r="D220" s="14">
        <v>1</v>
      </c>
      <c r="E220" s="14" t="s">
        <v>46</v>
      </c>
      <c r="F220" s="14"/>
      <c r="G220" s="144"/>
      <c r="H220" s="197">
        <f t="shared" si="3"/>
        <v>0</v>
      </c>
    </row>
    <row r="221" spans="2:8" ht="18">
      <c r="B221" s="12" t="s">
        <v>66</v>
      </c>
      <c r="C221" s="13"/>
      <c r="D221" s="14">
        <v>1</v>
      </c>
      <c r="E221" s="14" t="s">
        <v>46</v>
      </c>
      <c r="F221" s="14"/>
      <c r="G221" s="88"/>
      <c r="H221" s="197">
        <f t="shared" si="3"/>
        <v>0</v>
      </c>
    </row>
    <row r="222" spans="2:8" ht="18">
      <c r="B222" s="87" t="s">
        <v>481</v>
      </c>
      <c r="C222" s="89"/>
      <c r="D222" s="89">
        <v>12</v>
      </c>
      <c r="E222" s="89" t="s">
        <v>80</v>
      </c>
      <c r="F222" s="89"/>
      <c r="G222" s="88"/>
      <c r="H222" s="197">
        <f t="shared" si="3"/>
        <v>0</v>
      </c>
    </row>
    <row r="223" spans="2:8" ht="18">
      <c r="B223" s="87" t="s">
        <v>482</v>
      </c>
      <c r="C223" s="87"/>
      <c r="D223" s="89">
        <v>2</v>
      </c>
      <c r="E223" s="89" t="s">
        <v>227</v>
      </c>
      <c r="F223" s="89"/>
      <c r="G223" s="142"/>
      <c r="H223" s="197">
        <f t="shared" si="3"/>
        <v>0</v>
      </c>
    </row>
    <row r="224" spans="2:8" ht="18">
      <c r="B224" s="87" t="s">
        <v>483</v>
      </c>
      <c r="C224" s="87"/>
      <c r="D224" s="89">
        <v>12</v>
      </c>
      <c r="E224" s="89" t="s">
        <v>227</v>
      </c>
      <c r="F224" s="89"/>
      <c r="G224" s="142"/>
      <c r="H224" s="197">
        <f t="shared" si="3"/>
        <v>0</v>
      </c>
    </row>
    <row r="225" spans="2:8" ht="18">
      <c r="B225" s="87" t="s">
        <v>484</v>
      </c>
      <c r="C225" s="89"/>
      <c r="D225" s="89">
        <v>10</v>
      </c>
      <c r="E225" s="89" t="s">
        <v>16</v>
      </c>
      <c r="F225" s="89"/>
      <c r="G225" s="142"/>
      <c r="H225" s="197">
        <f t="shared" si="3"/>
        <v>0</v>
      </c>
    </row>
    <row r="226" spans="2:8" ht="18">
      <c r="B226" s="83" t="s">
        <v>485</v>
      </c>
      <c r="C226" s="86"/>
      <c r="D226" s="86">
        <v>250</v>
      </c>
      <c r="E226" s="86" t="s">
        <v>80</v>
      </c>
      <c r="F226" s="86"/>
      <c r="G226" s="142"/>
      <c r="H226" s="197">
        <f t="shared" si="3"/>
        <v>0</v>
      </c>
    </row>
    <row r="227" spans="2:8" ht="18">
      <c r="B227" s="87" t="s">
        <v>486</v>
      </c>
      <c r="C227" s="86"/>
      <c r="D227" s="86">
        <v>12</v>
      </c>
      <c r="E227" s="86" t="s">
        <v>80</v>
      </c>
      <c r="F227" s="86"/>
      <c r="G227" s="142"/>
      <c r="H227" s="197">
        <f t="shared" si="3"/>
        <v>0</v>
      </c>
    </row>
    <row r="228" spans="2:8" ht="18">
      <c r="B228" s="87" t="s">
        <v>487</v>
      </c>
      <c r="C228" s="87"/>
      <c r="D228" s="89">
        <v>18</v>
      </c>
      <c r="E228" s="89" t="s">
        <v>227</v>
      </c>
      <c r="F228" s="89"/>
      <c r="G228" s="142"/>
      <c r="H228" s="197">
        <f t="shared" si="3"/>
        <v>0</v>
      </c>
    </row>
    <row r="229" spans="2:8" ht="18">
      <c r="B229" s="87" t="s">
        <v>489</v>
      </c>
      <c r="C229" s="89"/>
      <c r="D229" s="89">
        <v>10</v>
      </c>
      <c r="E229" s="89" t="s">
        <v>227</v>
      </c>
      <c r="F229" s="89"/>
      <c r="G229" s="88"/>
      <c r="H229" s="197">
        <f t="shared" si="3"/>
        <v>0</v>
      </c>
    </row>
    <row r="230" spans="2:8" ht="18">
      <c r="B230" s="87" t="s">
        <v>490</v>
      </c>
      <c r="C230" s="89"/>
      <c r="D230" s="89">
        <v>20</v>
      </c>
      <c r="E230" s="89" t="s">
        <v>29</v>
      </c>
      <c r="F230" s="89"/>
      <c r="G230" s="88"/>
      <c r="H230" s="197">
        <f t="shared" si="3"/>
        <v>0</v>
      </c>
    </row>
    <row r="231" spans="2:8" ht="18">
      <c r="B231" s="101" t="s">
        <v>546</v>
      </c>
      <c r="C231" s="63" t="s">
        <v>13</v>
      </c>
      <c r="D231" s="104">
        <v>18</v>
      </c>
      <c r="E231" s="104" t="s">
        <v>80</v>
      </c>
      <c r="F231" s="104"/>
      <c r="G231" s="88"/>
      <c r="H231" s="197">
        <f t="shared" si="3"/>
        <v>0</v>
      </c>
    </row>
    <row r="232" spans="2:8" ht="18">
      <c r="B232" s="101" t="s">
        <v>547</v>
      </c>
      <c r="C232" s="102"/>
      <c r="D232" s="104">
        <v>4</v>
      </c>
      <c r="E232" s="104" t="s">
        <v>540</v>
      </c>
      <c r="F232" s="104"/>
      <c r="G232" s="88"/>
      <c r="H232" s="197">
        <f t="shared" si="3"/>
        <v>0</v>
      </c>
    </row>
    <row r="233" spans="2:8" ht="18">
      <c r="B233" s="101" t="s">
        <v>548</v>
      </c>
      <c r="C233" s="110"/>
      <c r="D233" s="103">
        <v>3.6</v>
      </c>
      <c r="E233" s="104" t="s">
        <v>16</v>
      </c>
      <c r="F233" s="104"/>
      <c r="G233" s="105"/>
      <c r="H233" s="197">
        <f t="shared" si="3"/>
        <v>0</v>
      </c>
    </row>
    <row r="234" spans="2:8" ht="18">
      <c r="B234" s="101" t="s">
        <v>549</v>
      </c>
      <c r="C234" s="110"/>
      <c r="D234" s="103">
        <v>4</v>
      </c>
      <c r="E234" s="104" t="s">
        <v>540</v>
      </c>
      <c r="F234" s="104"/>
      <c r="G234" s="105"/>
      <c r="H234" s="197">
        <f t="shared" si="3"/>
        <v>0</v>
      </c>
    </row>
    <row r="235" spans="2:8" ht="18">
      <c r="B235" s="101" t="s">
        <v>550</v>
      </c>
      <c r="C235" s="110" t="s">
        <v>42</v>
      </c>
      <c r="D235" s="103">
        <v>24</v>
      </c>
      <c r="E235" s="104" t="s">
        <v>540</v>
      </c>
      <c r="F235" s="104"/>
      <c r="G235" s="105"/>
      <c r="H235" s="197">
        <f t="shared" si="3"/>
        <v>0</v>
      </c>
    </row>
    <row r="236" spans="2:8" ht="18">
      <c r="B236" s="101" t="s">
        <v>552</v>
      </c>
      <c r="C236" s="102"/>
      <c r="D236" s="104">
        <v>24</v>
      </c>
      <c r="E236" s="104" t="s">
        <v>80</v>
      </c>
      <c r="F236" s="104"/>
      <c r="G236" s="105"/>
      <c r="H236" s="197">
        <f t="shared" si="3"/>
        <v>0</v>
      </c>
    </row>
    <row r="237" spans="2:8" ht="18">
      <c r="B237" s="101" t="s">
        <v>553</v>
      </c>
      <c r="C237" s="102" t="s">
        <v>554</v>
      </c>
      <c r="D237" s="104">
        <v>36</v>
      </c>
      <c r="E237" s="104" t="s">
        <v>80</v>
      </c>
      <c r="F237" s="104"/>
      <c r="G237" s="105"/>
      <c r="H237" s="197">
        <f t="shared" si="3"/>
        <v>0</v>
      </c>
    </row>
    <row r="238" spans="2:8" ht="18">
      <c r="B238" s="118" t="s">
        <v>632</v>
      </c>
      <c r="C238" s="119" t="s">
        <v>633</v>
      </c>
      <c r="D238" s="120">
        <v>1</v>
      </c>
      <c r="E238" s="121" t="s">
        <v>20</v>
      </c>
      <c r="F238" s="121"/>
      <c r="G238" s="122" t="s">
        <v>634</v>
      </c>
      <c r="H238" s="197">
        <f t="shared" si="3"/>
        <v>0</v>
      </c>
    </row>
    <row r="239" spans="2:8" ht="18">
      <c r="B239" s="87" t="s">
        <v>832</v>
      </c>
      <c r="C239" s="90"/>
      <c r="D239" s="89">
        <v>2</v>
      </c>
      <c r="E239" s="89" t="s">
        <v>833</v>
      </c>
      <c r="F239" s="89"/>
      <c r="G239" s="122"/>
      <c r="H239" s="197">
        <f t="shared" si="3"/>
        <v>0</v>
      </c>
    </row>
    <row r="240" spans="2:8" ht="18">
      <c r="B240" s="87" t="s">
        <v>834</v>
      </c>
      <c r="C240" s="90"/>
      <c r="D240" s="89">
        <v>14</v>
      </c>
      <c r="E240" s="89" t="s">
        <v>835</v>
      </c>
      <c r="F240" s="89"/>
      <c r="G240" s="122"/>
      <c r="H240" s="197">
        <f t="shared" si="3"/>
        <v>0</v>
      </c>
    </row>
    <row r="241" spans="2:8" ht="18">
      <c r="B241" s="92" t="s">
        <v>837</v>
      </c>
      <c r="C241" s="91"/>
      <c r="D241" s="91">
        <v>1</v>
      </c>
      <c r="E241" s="91" t="s">
        <v>833</v>
      </c>
      <c r="F241" s="91"/>
      <c r="G241" s="109"/>
      <c r="H241" s="197">
        <f t="shared" si="3"/>
        <v>0</v>
      </c>
    </row>
    <row r="242" spans="2:8" ht="18">
      <c r="B242" s="92" t="s">
        <v>838</v>
      </c>
      <c r="C242" s="91"/>
      <c r="D242" s="91">
        <v>2</v>
      </c>
      <c r="E242" s="91" t="s">
        <v>829</v>
      </c>
      <c r="F242" s="91"/>
      <c r="G242" s="109"/>
      <c r="H242" s="197">
        <f t="shared" si="3"/>
        <v>0</v>
      </c>
    </row>
    <row r="243" spans="2:8" ht="18">
      <c r="B243" s="92" t="s">
        <v>839</v>
      </c>
      <c r="C243" s="91"/>
      <c r="D243" s="91">
        <v>0.7</v>
      </c>
      <c r="E243" s="91" t="s">
        <v>16</v>
      </c>
      <c r="F243" s="91"/>
      <c r="G243" s="109"/>
      <c r="H243" s="197">
        <f t="shared" si="3"/>
        <v>0</v>
      </c>
    </row>
    <row r="244" spans="2:8" ht="18">
      <c r="B244" s="92" t="s">
        <v>216</v>
      </c>
      <c r="C244" s="92"/>
      <c r="D244" s="91">
        <v>30</v>
      </c>
      <c r="E244" s="91" t="s">
        <v>829</v>
      </c>
      <c r="F244" s="91"/>
      <c r="G244" s="109"/>
      <c r="H244" s="197">
        <f t="shared" si="3"/>
        <v>0</v>
      </c>
    </row>
    <row r="245" spans="2:8" ht="18">
      <c r="B245" s="92" t="s">
        <v>842</v>
      </c>
      <c r="C245" s="92"/>
      <c r="D245" s="91">
        <v>4</v>
      </c>
      <c r="E245" s="91" t="s">
        <v>833</v>
      </c>
      <c r="F245" s="91"/>
      <c r="G245" s="109"/>
      <c r="H245" s="197">
        <f t="shared" si="3"/>
        <v>0</v>
      </c>
    </row>
    <row r="246" spans="2:8" ht="18">
      <c r="B246" s="92" t="s">
        <v>843</v>
      </c>
      <c r="C246" s="92"/>
      <c r="D246" s="91">
        <v>2</v>
      </c>
      <c r="E246" s="91" t="s">
        <v>833</v>
      </c>
      <c r="F246" s="91"/>
      <c r="G246" s="109"/>
      <c r="H246" s="197">
        <f t="shared" si="3"/>
        <v>0</v>
      </c>
    </row>
    <row r="247" spans="2:8" ht="18">
      <c r="B247" s="92" t="s">
        <v>845</v>
      </c>
      <c r="C247" s="92"/>
      <c r="D247" s="91">
        <v>5</v>
      </c>
      <c r="E247" s="91" t="s">
        <v>833</v>
      </c>
      <c r="F247" s="91"/>
      <c r="G247" s="109"/>
      <c r="H247" s="197">
        <f t="shared" si="3"/>
        <v>0</v>
      </c>
    </row>
    <row r="248" spans="2:8" ht="18">
      <c r="B248" s="92" t="s">
        <v>844</v>
      </c>
      <c r="C248" s="92"/>
      <c r="D248" s="91">
        <v>12</v>
      </c>
      <c r="E248" s="91" t="s">
        <v>833</v>
      </c>
      <c r="F248" s="91"/>
      <c r="G248" s="109"/>
      <c r="H248" s="197">
        <f t="shared" si="3"/>
        <v>0</v>
      </c>
    </row>
    <row r="249" spans="2:8" ht="18">
      <c r="B249" s="92" t="s">
        <v>846</v>
      </c>
      <c r="C249" s="92"/>
      <c r="D249" s="91">
        <v>1</v>
      </c>
      <c r="E249" s="91" t="s">
        <v>16</v>
      </c>
      <c r="F249" s="91"/>
      <c r="G249" s="109"/>
      <c r="H249" s="197">
        <f t="shared" si="3"/>
        <v>0</v>
      </c>
    </row>
    <row r="250" spans="2:8" ht="18">
      <c r="B250" s="92" t="s">
        <v>847</v>
      </c>
      <c r="C250" s="92"/>
      <c r="D250" s="91">
        <v>6</v>
      </c>
      <c r="E250" s="91" t="s">
        <v>848</v>
      </c>
      <c r="F250" s="91"/>
      <c r="G250" s="109"/>
      <c r="H250" s="197">
        <f t="shared" si="3"/>
        <v>0</v>
      </c>
    </row>
    <row r="251" spans="2:8" ht="18">
      <c r="B251" s="92" t="s">
        <v>849</v>
      </c>
      <c r="C251" s="92"/>
      <c r="D251" s="91">
        <v>28</v>
      </c>
      <c r="E251" s="91" t="s">
        <v>850</v>
      </c>
      <c r="F251" s="91"/>
      <c r="G251" s="109"/>
      <c r="H251" s="197">
        <f t="shared" si="3"/>
        <v>0</v>
      </c>
    </row>
    <row r="252" spans="2:8" ht="18">
      <c r="B252" s="87" t="s">
        <v>852</v>
      </c>
      <c r="C252" s="87"/>
      <c r="D252" s="89">
        <v>55</v>
      </c>
      <c r="E252" s="89" t="s">
        <v>829</v>
      </c>
      <c r="F252" s="89"/>
      <c r="G252" s="142"/>
      <c r="H252" s="197">
        <f t="shared" si="3"/>
        <v>0</v>
      </c>
    </row>
    <row r="253" spans="2:8" ht="18">
      <c r="B253" s="94" t="s">
        <v>853</v>
      </c>
      <c r="C253" s="89"/>
      <c r="D253" s="89">
        <v>2</v>
      </c>
      <c r="E253" s="89" t="s">
        <v>833</v>
      </c>
      <c r="F253" s="89"/>
      <c r="G253" s="142"/>
      <c r="H253" s="197">
        <f t="shared" si="3"/>
        <v>0</v>
      </c>
    </row>
    <row r="254" spans="2:8" ht="18">
      <c r="B254" s="87" t="s">
        <v>854</v>
      </c>
      <c r="C254" s="89"/>
      <c r="D254" s="89">
        <v>10</v>
      </c>
      <c r="E254" s="89" t="s">
        <v>831</v>
      </c>
      <c r="F254" s="89"/>
      <c r="G254" s="191"/>
      <c r="H254" s="197">
        <f t="shared" si="3"/>
        <v>0</v>
      </c>
    </row>
    <row r="255" spans="2:8" ht="18">
      <c r="B255" s="87" t="s">
        <v>855</v>
      </c>
      <c r="C255" s="87"/>
      <c r="D255" s="188">
        <v>6</v>
      </c>
      <c r="E255" s="89" t="s">
        <v>836</v>
      </c>
      <c r="F255" s="89"/>
      <c r="G255" s="191"/>
      <c r="H255" s="197">
        <f t="shared" si="3"/>
        <v>0</v>
      </c>
    </row>
    <row r="256" spans="2:8" ht="18">
      <c r="B256" s="87" t="s">
        <v>856</v>
      </c>
      <c r="C256" s="89"/>
      <c r="D256" s="89">
        <v>21</v>
      </c>
      <c r="E256" s="89" t="s">
        <v>829</v>
      </c>
      <c r="F256" s="89"/>
      <c r="G256" s="148"/>
      <c r="H256" s="197">
        <f t="shared" si="3"/>
        <v>0</v>
      </c>
    </row>
    <row r="257" spans="2:8" ht="18">
      <c r="B257" s="87" t="s">
        <v>857</v>
      </c>
      <c r="C257" s="90"/>
      <c r="D257" s="89">
        <v>2</v>
      </c>
      <c r="E257" s="89" t="s">
        <v>833</v>
      </c>
      <c r="F257" s="89"/>
      <c r="G257" s="148"/>
      <c r="H257" s="197">
        <f t="shared" si="3"/>
        <v>0</v>
      </c>
    </row>
    <row r="258" spans="2:8" ht="18">
      <c r="B258" s="87" t="s">
        <v>859</v>
      </c>
      <c r="C258" s="90"/>
      <c r="D258" s="89">
        <v>2</v>
      </c>
      <c r="E258" s="89" t="s">
        <v>833</v>
      </c>
      <c r="F258" s="89"/>
      <c r="G258" s="148"/>
      <c r="H258" s="197">
        <f t="shared" si="3"/>
        <v>0</v>
      </c>
    </row>
    <row r="259" spans="2:8" ht="18">
      <c r="B259" s="87" t="s">
        <v>860</v>
      </c>
      <c r="C259" s="90"/>
      <c r="D259" s="89">
        <v>2</v>
      </c>
      <c r="E259" s="89" t="s">
        <v>833</v>
      </c>
      <c r="F259" s="89"/>
      <c r="G259" s="191"/>
      <c r="H259" s="197">
        <f t="shared" si="3"/>
        <v>0</v>
      </c>
    </row>
    <row r="260" spans="2:8" ht="18">
      <c r="B260" s="87" t="s">
        <v>862</v>
      </c>
      <c r="C260" s="90"/>
      <c r="D260" s="89">
        <v>2</v>
      </c>
      <c r="E260" s="89" t="s">
        <v>833</v>
      </c>
      <c r="F260" s="89"/>
      <c r="G260" s="191"/>
      <c r="H260" s="197">
        <f t="shared" si="3"/>
        <v>0</v>
      </c>
    </row>
    <row r="261" spans="2:8" ht="18">
      <c r="B261" s="87" t="s">
        <v>863</v>
      </c>
      <c r="C261" s="90"/>
      <c r="D261" s="89">
        <v>2</v>
      </c>
      <c r="E261" s="89" t="s">
        <v>833</v>
      </c>
      <c r="F261" s="89"/>
      <c r="G261" s="191"/>
      <c r="H261" s="197">
        <f t="shared" si="3"/>
        <v>0</v>
      </c>
    </row>
    <row r="262" spans="2:8" ht="18">
      <c r="B262" s="87" t="s">
        <v>864</v>
      </c>
      <c r="C262" s="90"/>
      <c r="D262" s="89">
        <v>2</v>
      </c>
      <c r="E262" s="89" t="s">
        <v>833</v>
      </c>
      <c r="F262" s="89"/>
      <c r="G262" s="148"/>
      <c r="H262" s="197">
        <f t="shared" si="3"/>
        <v>0</v>
      </c>
    </row>
    <row r="263" spans="2:8" ht="18">
      <c r="B263" s="87" t="s">
        <v>867</v>
      </c>
      <c r="C263" s="90"/>
      <c r="D263" s="89">
        <v>2</v>
      </c>
      <c r="E263" s="89" t="s">
        <v>833</v>
      </c>
      <c r="F263" s="89"/>
      <c r="G263" s="148"/>
      <c r="H263" s="197">
        <f t="shared" si="3"/>
        <v>0</v>
      </c>
    </row>
    <row r="264" spans="2:8" ht="18">
      <c r="B264" s="87" t="s">
        <v>868</v>
      </c>
      <c r="C264" s="90"/>
      <c r="D264" s="89">
        <v>20</v>
      </c>
      <c r="E264" s="89" t="s">
        <v>850</v>
      </c>
      <c r="F264" s="89"/>
      <c r="G264" s="148"/>
      <c r="H264" s="197">
        <f t="shared" si="3"/>
        <v>0</v>
      </c>
    </row>
    <row r="265" spans="2:8" ht="18">
      <c r="B265" s="87" t="s">
        <v>869</v>
      </c>
      <c r="C265" s="90"/>
      <c r="D265" s="89">
        <v>11</v>
      </c>
      <c r="E265" s="89" t="s">
        <v>836</v>
      </c>
      <c r="F265" s="89"/>
      <c r="G265" s="148"/>
      <c r="H265" s="197">
        <f t="shared" si="3"/>
        <v>0</v>
      </c>
    </row>
    <row r="266" spans="2:8" ht="18">
      <c r="B266" s="87" t="s">
        <v>870</v>
      </c>
      <c r="C266" s="100"/>
      <c r="D266" s="89">
        <v>2.4</v>
      </c>
      <c r="E266" s="89" t="s">
        <v>16</v>
      </c>
      <c r="F266" s="89"/>
      <c r="G266" s="148"/>
      <c r="H266" s="197">
        <f t="shared" si="3"/>
        <v>0</v>
      </c>
    </row>
    <row r="267" spans="2:8" ht="18">
      <c r="B267" s="87" t="s">
        <v>871</v>
      </c>
      <c r="C267" s="100"/>
      <c r="D267" s="89">
        <v>12</v>
      </c>
      <c r="E267" s="89" t="s">
        <v>829</v>
      </c>
      <c r="F267" s="89"/>
      <c r="G267" s="148"/>
      <c r="H267" s="197">
        <f t="shared" si="3"/>
        <v>0</v>
      </c>
    </row>
    <row r="268" spans="2:8" ht="18">
      <c r="B268" s="87" t="s">
        <v>872</v>
      </c>
      <c r="C268" s="100"/>
      <c r="D268" s="89">
        <v>0.5</v>
      </c>
      <c r="E268" s="89" t="s">
        <v>16</v>
      </c>
      <c r="F268" s="89"/>
      <c r="G268" s="148"/>
      <c r="H268" s="197">
        <f t="shared" si="3"/>
        <v>0</v>
      </c>
    </row>
    <row r="269" spans="2:8" ht="18">
      <c r="B269" s="87" t="s">
        <v>873</v>
      </c>
      <c r="C269" s="100"/>
      <c r="D269" s="89">
        <v>2</v>
      </c>
      <c r="E269" s="89" t="s">
        <v>829</v>
      </c>
      <c r="F269" s="89"/>
      <c r="G269" s="148"/>
      <c r="H269" s="197">
        <f t="shared" ref="H269:H332" si="4">D269*F269</f>
        <v>0</v>
      </c>
    </row>
    <row r="270" spans="2:8" ht="18">
      <c r="B270" s="87" t="s">
        <v>874</v>
      </c>
      <c r="C270" s="100"/>
      <c r="D270" s="89">
        <v>2</v>
      </c>
      <c r="E270" s="89" t="s">
        <v>16</v>
      </c>
      <c r="F270" s="89"/>
      <c r="G270" s="148"/>
      <c r="H270" s="197">
        <f t="shared" si="4"/>
        <v>0</v>
      </c>
    </row>
    <row r="271" spans="2:8" ht="18">
      <c r="B271" s="87" t="s">
        <v>875</v>
      </c>
      <c r="C271" s="100"/>
      <c r="D271" s="89">
        <v>2</v>
      </c>
      <c r="E271" s="89" t="s">
        <v>829</v>
      </c>
      <c r="F271" s="89"/>
      <c r="G271" s="148"/>
      <c r="H271" s="197">
        <f t="shared" si="4"/>
        <v>0</v>
      </c>
    </row>
    <row r="272" spans="2:8" ht="18">
      <c r="B272" s="87" t="s">
        <v>876</v>
      </c>
      <c r="C272" s="100"/>
      <c r="D272" s="89">
        <v>1</v>
      </c>
      <c r="E272" s="89" t="s">
        <v>16</v>
      </c>
      <c r="F272" s="89"/>
      <c r="G272" s="148"/>
      <c r="H272" s="197">
        <f t="shared" si="4"/>
        <v>0</v>
      </c>
    </row>
    <row r="273" spans="2:8" ht="18">
      <c r="B273" s="87" t="s">
        <v>878</v>
      </c>
      <c r="C273" s="90"/>
      <c r="D273" s="89">
        <v>4</v>
      </c>
      <c r="E273" s="89" t="s">
        <v>829</v>
      </c>
      <c r="F273" s="89"/>
      <c r="G273" s="148"/>
      <c r="H273" s="197">
        <f t="shared" si="4"/>
        <v>0</v>
      </c>
    </row>
    <row r="274" spans="2:8" ht="18">
      <c r="B274" s="87" t="s">
        <v>879</v>
      </c>
      <c r="C274" s="90"/>
      <c r="D274" s="89">
        <v>4</v>
      </c>
      <c r="E274" s="89" t="s">
        <v>829</v>
      </c>
      <c r="F274" s="89"/>
      <c r="G274" s="142"/>
      <c r="H274" s="197">
        <f t="shared" si="4"/>
        <v>0</v>
      </c>
    </row>
    <row r="275" spans="2:8" ht="18">
      <c r="B275" s="87"/>
      <c r="C275" s="100"/>
      <c r="D275" s="89"/>
      <c r="E275" s="89"/>
      <c r="F275" s="89"/>
      <c r="G275" s="148"/>
      <c r="H275" s="197">
        <f t="shared" si="4"/>
        <v>0</v>
      </c>
    </row>
    <row r="276" spans="2:8" ht="18">
      <c r="B276" s="87"/>
      <c r="C276" s="100"/>
      <c r="D276" s="89"/>
      <c r="E276" s="89"/>
      <c r="F276" s="89"/>
      <c r="G276" s="148"/>
      <c r="H276" s="197">
        <f t="shared" si="4"/>
        <v>0</v>
      </c>
    </row>
    <row r="277" spans="2:8" ht="18">
      <c r="B277" s="81" t="s">
        <v>792</v>
      </c>
      <c r="C277" s="136"/>
      <c r="D277" s="137"/>
      <c r="E277" s="137"/>
      <c r="F277" s="137"/>
      <c r="G277" s="138"/>
      <c r="H277" s="208">
        <f t="shared" si="4"/>
        <v>0</v>
      </c>
    </row>
    <row r="278" spans="2:8" ht="18">
      <c r="B278" s="12" t="s">
        <v>67</v>
      </c>
      <c r="C278" s="13" t="s">
        <v>68</v>
      </c>
      <c r="D278" s="14">
        <v>5</v>
      </c>
      <c r="E278" s="14" t="s">
        <v>16</v>
      </c>
      <c r="F278" s="14"/>
      <c r="G278" s="105"/>
      <c r="H278" s="197">
        <f t="shared" si="4"/>
        <v>0</v>
      </c>
    </row>
    <row r="279" spans="2:8" ht="18">
      <c r="B279" s="33" t="s">
        <v>203</v>
      </c>
      <c r="C279" s="34"/>
      <c r="D279" s="35">
        <v>10</v>
      </c>
      <c r="E279" s="35" t="s">
        <v>80</v>
      </c>
      <c r="F279" s="35"/>
      <c r="G279" s="105"/>
      <c r="H279" s="197">
        <f t="shared" si="4"/>
        <v>0</v>
      </c>
    </row>
    <row r="280" spans="2:8" ht="18">
      <c r="B280" s="33" t="s">
        <v>204</v>
      </c>
      <c r="C280" s="34"/>
      <c r="D280" s="35">
        <v>30</v>
      </c>
      <c r="E280" s="35" t="s">
        <v>16</v>
      </c>
      <c r="F280" s="35"/>
      <c r="G280" s="105"/>
      <c r="H280" s="197">
        <f t="shared" si="4"/>
        <v>0</v>
      </c>
    </row>
    <row r="281" spans="2:8" ht="18">
      <c r="B281" s="33" t="s">
        <v>205</v>
      </c>
      <c r="C281" s="34" t="s">
        <v>206</v>
      </c>
      <c r="D281" s="35">
        <v>10</v>
      </c>
      <c r="E281" s="35" t="s">
        <v>80</v>
      </c>
      <c r="F281" s="35"/>
      <c r="G281" s="105"/>
      <c r="H281" s="197">
        <f t="shared" si="4"/>
        <v>0</v>
      </c>
    </row>
    <row r="282" spans="2:8" ht="18">
      <c r="B282" s="33" t="s">
        <v>257</v>
      </c>
      <c r="C282" s="34"/>
      <c r="D282" s="35">
        <v>180</v>
      </c>
      <c r="E282" s="35" t="s">
        <v>80</v>
      </c>
      <c r="F282" s="35"/>
      <c r="G282" s="105"/>
      <c r="H282" s="197">
        <f t="shared" si="4"/>
        <v>0</v>
      </c>
    </row>
    <row r="283" spans="2:8" ht="18">
      <c r="B283" s="33" t="s">
        <v>370</v>
      </c>
      <c r="C283" s="34" t="s">
        <v>371</v>
      </c>
      <c r="D283" s="35">
        <v>7.5</v>
      </c>
      <c r="E283" s="35" t="s">
        <v>16</v>
      </c>
      <c r="F283" s="35"/>
      <c r="G283" s="105"/>
      <c r="H283" s="197">
        <f t="shared" si="4"/>
        <v>0</v>
      </c>
    </row>
    <row r="284" spans="2:8" ht="18">
      <c r="B284" s="33" t="s">
        <v>368</v>
      </c>
      <c r="C284" s="34" t="s">
        <v>369</v>
      </c>
      <c r="D284" s="35">
        <v>15</v>
      </c>
      <c r="E284" s="35" t="s">
        <v>84</v>
      </c>
      <c r="F284" s="35"/>
      <c r="G284" s="105"/>
      <c r="H284" s="197">
        <f t="shared" si="4"/>
        <v>0</v>
      </c>
    </row>
    <row r="285" spans="2:8" ht="18">
      <c r="B285" s="33" t="s">
        <v>372</v>
      </c>
      <c r="C285" s="34" t="s">
        <v>79</v>
      </c>
      <c r="D285" s="35">
        <v>10</v>
      </c>
      <c r="E285" s="35" t="s">
        <v>80</v>
      </c>
      <c r="F285" s="35"/>
      <c r="G285" s="105"/>
      <c r="H285" s="197">
        <f t="shared" si="4"/>
        <v>0</v>
      </c>
    </row>
    <row r="286" spans="2:8" ht="18">
      <c r="B286" s="33" t="s">
        <v>398</v>
      </c>
      <c r="C286" s="34" t="s">
        <v>371</v>
      </c>
      <c r="D286" s="35">
        <v>8</v>
      </c>
      <c r="E286" s="35" t="s">
        <v>16</v>
      </c>
      <c r="F286" s="35"/>
      <c r="G286" s="105"/>
      <c r="H286" s="197">
        <f t="shared" si="4"/>
        <v>0</v>
      </c>
    </row>
    <row r="287" spans="2:8" ht="18">
      <c r="B287" s="40" t="s">
        <v>419</v>
      </c>
      <c r="C287" s="42" t="s">
        <v>371</v>
      </c>
      <c r="D287" s="41">
        <v>24</v>
      </c>
      <c r="E287" s="41" t="s">
        <v>80</v>
      </c>
      <c r="F287" s="41"/>
      <c r="G287" s="105"/>
      <c r="H287" s="197">
        <f t="shared" si="4"/>
        <v>0</v>
      </c>
    </row>
    <row r="288" spans="2:8" ht="18">
      <c r="B288" s="62" t="s">
        <v>460</v>
      </c>
      <c r="C288" s="63" t="s">
        <v>13</v>
      </c>
      <c r="D288" s="64">
        <v>10</v>
      </c>
      <c r="E288" s="64" t="s">
        <v>80</v>
      </c>
      <c r="F288" s="64"/>
      <c r="G288" s="105"/>
      <c r="H288" s="197">
        <f t="shared" si="4"/>
        <v>0</v>
      </c>
    </row>
    <row r="289" spans="2:8" ht="18">
      <c r="B289" s="83" t="s">
        <v>491</v>
      </c>
      <c r="C289" s="87"/>
      <c r="D289" s="89">
        <v>40</v>
      </c>
      <c r="E289" s="89" t="s">
        <v>80</v>
      </c>
      <c r="F289" s="89"/>
      <c r="G289" s="105"/>
      <c r="H289" s="197">
        <f t="shared" si="4"/>
        <v>0</v>
      </c>
    </row>
    <row r="290" spans="2:8" ht="18">
      <c r="B290" s="94" t="s">
        <v>492</v>
      </c>
      <c r="C290" s="87"/>
      <c r="D290" s="89">
        <v>100</v>
      </c>
      <c r="E290" s="89" t="s">
        <v>80</v>
      </c>
      <c r="F290" s="89"/>
      <c r="G290" s="105"/>
      <c r="H290" s="197">
        <f t="shared" si="4"/>
        <v>0</v>
      </c>
    </row>
    <row r="291" spans="2:8" ht="18">
      <c r="B291" s="87" t="s">
        <v>493</v>
      </c>
      <c r="C291" s="87"/>
      <c r="D291" s="89">
        <v>100</v>
      </c>
      <c r="E291" s="89" t="s">
        <v>80</v>
      </c>
      <c r="F291" s="89"/>
      <c r="G291" s="105"/>
      <c r="H291" s="197">
        <f t="shared" si="4"/>
        <v>0</v>
      </c>
    </row>
    <row r="292" spans="2:8" ht="18">
      <c r="B292" s="101" t="s">
        <v>555</v>
      </c>
      <c r="C292" s="102" t="s">
        <v>556</v>
      </c>
      <c r="D292" s="104">
        <v>25</v>
      </c>
      <c r="E292" s="104" t="s">
        <v>80</v>
      </c>
      <c r="F292" s="104"/>
      <c r="G292" s="105"/>
      <c r="H292" s="197">
        <f t="shared" si="4"/>
        <v>0</v>
      </c>
    </row>
    <row r="293" spans="2:8" ht="18">
      <c r="B293" s="101" t="s">
        <v>557</v>
      </c>
      <c r="C293" s="102"/>
      <c r="D293" s="104">
        <v>20</v>
      </c>
      <c r="E293" s="104" t="s">
        <v>80</v>
      </c>
      <c r="F293" s="104"/>
      <c r="G293" s="105"/>
      <c r="H293" s="197">
        <f t="shared" si="4"/>
        <v>0</v>
      </c>
    </row>
    <row r="294" spans="2:8" ht="18">
      <c r="B294" s="101" t="s">
        <v>558</v>
      </c>
      <c r="C294" s="102"/>
      <c r="D294" s="104">
        <v>10</v>
      </c>
      <c r="E294" s="104" t="s">
        <v>80</v>
      </c>
      <c r="F294" s="104"/>
      <c r="G294" s="105"/>
      <c r="H294" s="197">
        <f t="shared" si="4"/>
        <v>0</v>
      </c>
    </row>
    <row r="295" spans="2:8" ht="18">
      <c r="B295" s="101" t="s">
        <v>559</v>
      </c>
      <c r="C295" s="102" t="s">
        <v>793</v>
      </c>
      <c r="D295" s="104">
        <v>10</v>
      </c>
      <c r="E295" s="104" t="s">
        <v>20</v>
      </c>
      <c r="F295" s="104"/>
      <c r="G295" s="105"/>
      <c r="H295" s="197">
        <f t="shared" si="4"/>
        <v>0</v>
      </c>
    </row>
    <row r="296" spans="2:8" ht="18">
      <c r="B296" s="101" t="s">
        <v>559</v>
      </c>
      <c r="C296" s="102" t="s">
        <v>794</v>
      </c>
      <c r="D296" s="104">
        <v>15</v>
      </c>
      <c r="E296" s="104" t="s">
        <v>20</v>
      </c>
      <c r="F296" s="104"/>
      <c r="G296" s="105"/>
      <c r="H296" s="197">
        <f t="shared" si="4"/>
        <v>0</v>
      </c>
    </row>
    <row r="297" spans="2:8" ht="18">
      <c r="B297" s="101" t="s">
        <v>561</v>
      </c>
      <c r="C297" s="102" t="s">
        <v>560</v>
      </c>
      <c r="D297" s="104">
        <v>20</v>
      </c>
      <c r="E297" s="104" t="s">
        <v>80</v>
      </c>
      <c r="F297" s="104"/>
      <c r="G297" s="105"/>
      <c r="H297" s="197">
        <f t="shared" si="4"/>
        <v>0</v>
      </c>
    </row>
    <row r="298" spans="2:8" ht="18">
      <c r="B298" s="101" t="s">
        <v>562</v>
      </c>
      <c r="C298" s="102"/>
      <c r="D298" s="104">
        <v>10</v>
      </c>
      <c r="E298" s="104" t="s">
        <v>540</v>
      </c>
      <c r="F298" s="104"/>
      <c r="G298" s="105"/>
      <c r="H298" s="197">
        <f t="shared" si="4"/>
        <v>0</v>
      </c>
    </row>
    <row r="299" spans="2:8" ht="18">
      <c r="B299" s="101" t="s">
        <v>563</v>
      </c>
      <c r="C299" s="102"/>
      <c r="D299" s="104">
        <v>20</v>
      </c>
      <c r="E299" s="104" t="s">
        <v>540</v>
      </c>
      <c r="F299" s="104"/>
      <c r="G299" s="105"/>
      <c r="H299" s="197">
        <f t="shared" si="4"/>
        <v>0</v>
      </c>
    </row>
    <row r="300" spans="2:8" ht="18">
      <c r="B300" s="101" t="s">
        <v>564</v>
      </c>
      <c r="C300" s="102"/>
      <c r="D300" s="104">
        <v>16</v>
      </c>
      <c r="E300" s="104" t="s">
        <v>80</v>
      </c>
      <c r="F300" s="104"/>
      <c r="G300" s="105"/>
      <c r="H300" s="197">
        <f t="shared" si="4"/>
        <v>0</v>
      </c>
    </row>
    <row r="301" spans="2:8" ht="18">
      <c r="B301" s="118" t="s">
        <v>637</v>
      </c>
      <c r="C301" s="119"/>
      <c r="D301" s="121">
        <v>1</v>
      </c>
      <c r="E301" s="121" t="s">
        <v>20</v>
      </c>
      <c r="F301" s="121"/>
      <c r="G301" s="105"/>
      <c r="H301" s="197">
        <f t="shared" si="4"/>
        <v>0</v>
      </c>
    </row>
    <row r="302" spans="2:8" ht="18">
      <c r="B302" s="118" t="s">
        <v>638</v>
      </c>
      <c r="C302" s="119"/>
      <c r="D302" s="121">
        <v>2</v>
      </c>
      <c r="E302" s="121" t="s">
        <v>20</v>
      </c>
      <c r="F302" s="121"/>
      <c r="G302" s="105"/>
      <c r="H302" s="197">
        <f t="shared" si="4"/>
        <v>0</v>
      </c>
    </row>
    <row r="303" spans="2:8" ht="18">
      <c r="B303" s="118" t="s">
        <v>639</v>
      </c>
      <c r="C303" s="119"/>
      <c r="D303" s="121">
        <v>2</v>
      </c>
      <c r="E303" s="121" t="s">
        <v>20</v>
      </c>
      <c r="F303" s="121"/>
      <c r="G303" s="105"/>
      <c r="H303" s="197">
        <f t="shared" si="4"/>
        <v>0</v>
      </c>
    </row>
    <row r="304" spans="2:8" ht="18">
      <c r="B304" s="118" t="s">
        <v>640</v>
      </c>
      <c r="C304" s="119"/>
      <c r="D304" s="121">
        <v>2</v>
      </c>
      <c r="E304" s="121" t="s">
        <v>16</v>
      </c>
      <c r="F304" s="121"/>
      <c r="G304" s="105"/>
      <c r="H304" s="197">
        <f t="shared" si="4"/>
        <v>0</v>
      </c>
    </row>
    <row r="305" spans="2:8" ht="18">
      <c r="B305" s="118" t="s">
        <v>696</v>
      </c>
      <c r="C305" s="119"/>
      <c r="D305" s="121">
        <v>4</v>
      </c>
      <c r="E305" s="121" t="s">
        <v>20</v>
      </c>
      <c r="F305" s="121"/>
      <c r="G305" s="105"/>
      <c r="H305" s="197">
        <f t="shared" si="4"/>
        <v>0</v>
      </c>
    </row>
    <row r="306" spans="2:8" ht="18">
      <c r="B306" s="118" t="s">
        <v>697</v>
      </c>
      <c r="C306" s="119"/>
      <c r="D306" s="121">
        <v>2</v>
      </c>
      <c r="E306" s="121" t="s">
        <v>16</v>
      </c>
      <c r="F306" s="121"/>
      <c r="G306" s="105"/>
      <c r="H306" s="197">
        <f t="shared" si="4"/>
        <v>0</v>
      </c>
    </row>
    <row r="307" spans="2:8" ht="18">
      <c r="B307" s="123" t="s">
        <v>698</v>
      </c>
      <c r="C307" s="119" t="s">
        <v>699</v>
      </c>
      <c r="D307" s="121">
        <v>1</v>
      </c>
      <c r="E307" s="121" t="s">
        <v>16</v>
      </c>
      <c r="F307" s="121"/>
      <c r="G307" s="105"/>
      <c r="H307" s="197">
        <f t="shared" si="4"/>
        <v>0</v>
      </c>
    </row>
    <row r="308" spans="2:8" ht="18">
      <c r="B308" s="123" t="s">
        <v>700</v>
      </c>
      <c r="C308" s="119" t="s">
        <v>699</v>
      </c>
      <c r="D308" s="121">
        <v>1</v>
      </c>
      <c r="E308" s="121" t="s">
        <v>16</v>
      </c>
      <c r="F308" s="121"/>
      <c r="G308" s="142"/>
      <c r="H308" s="197">
        <f t="shared" si="4"/>
        <v>0</v>
      </c>
    </row>
    <row r="309" spans="2:8" ht="18">
      <c r="B309" s="123" t="s">
        <v>701</v>
      </c>
      <c r="C309" s="119" t="s">
        <v>699</v>
      </c>
      <c r="D309" s="121">
        <v>2</v>
      </c>
      <c r="E309" s="121" t="s">
        <v>16</v>
      </c>
      <c r="F309" s="121"/>
      <c r="G309" s="142"/>
      <c r="H309" s="197">
        <f t="shared" si="4"/>
        <v>0</v>
      </c>
    </row>
    <row r="310" spans="2:8" ht="18">
      <c r="B310" s="94" t="s">
        <v>886</v>
      </c>
      <c r="C310" s="90"/>
      <c r="D310" s="89">
        <v>0.2</v>
      </c>
      <c r="E310" s="89" t="s">
        <v>16</v>
      </c>
      <c r="F310" s="89"/>
      <c r="G310" s="142"/>
      <c r="H310" s="197">
        <f t="shared" si="4"/>
        <v>0</v>
      </c>
    </row>
    <row r="311" spans="2:8" ht="18">
      <c r="B311" s="83" t="s">
        <v>880</v>
      </c>
      <c r="C311" s="189"/>
      <c r="D311" s="86">
        <v>60</v>
      </c>
      <c r="E311" s="86" t="s">
        <v>829</v>
      </c>
      <c r="F311" s="86"/>
      <c r="G311" s="142"/>
      <c r="H311" s="197">
        <f t="shared" si="4"/>
        <v>0</v>
      </c>
    </row>
    <row r="312" spans="2:8" ht="18">
      <c r="B312" s="94" t="s">
        <v>881</v>
      </c>
      <c r="C312" s="90"/>
      <c r="D312" s="89">
        <v>0.4</v>
      </c>
      <c r="E312" s="89" t="s">
        <v>16</v>
      </c>
      <c r="F312" s="89"/>
      <c r="G312" s="191"/>
      <c r="H312" s="197">
        <f t="shared" si="4"/>
        <v>0</v>
      </c>
    </row>
    <row r="313" spans="2:8" ht="18">
      <c r="B313" s="94" t="s">
        <v>883</v>
      </c>
      <c r="C313" s="90"/>
      <c r="D313" s="89">
        <v>2</v>
      </c>
      <c r="E313" s="89" t="s">
        <v>540</v>
      </c>
      <c r="F313" s="89"/>
      <c r="G313" s="191"/>
      <c r="H313" s="197">
        <f t="shared" si="4"/>
        <v>0</v>
      </c>
    </row>
    <row r="314" spans="2:8" ht="18">
      <c r="B314" s="94" t="s">
        <v>884</v>
      </c>
      <c r="C314" s="90"/>
      <c r="D314" s="89">
        <v>2</v>
      </c>
      <c r="E314" s="89" t="s">
        <v>885</v>
      </c>
      <c r="F314" s="89"/>
      <c r="G314" s="191"/>
      <c r="H314" s="197">
        <f t="shared" si="4"/>
        <v>0</v>
      </c>
    </row>
    <row r="315" spans="2:8" ht="18">
      <c r="B315" s="94"/>
      <c r="C315" s="90"/>
      <c r="D315" s="89"/>
      <c r="E315" s="89"/>
      <c r="F315" s="89"/>
      <c r="G315" s="191"/>
      <c r="H315" s="197">
        <f t="shared" si="4"/>
        <v>0</v>
      </c>
    </row>
    <row r="316" spans="2:8" ht="18">
      <c r="B316" s="94"/>
      <c r="C316" s="90"/>
      <c r="D316" s="89"/>
      <c r="E316" s="89"/>
      <c r="F316" s="89"/>
      <c r="G316" s="191"/>
      <c r="H316" s="197">
        <f t="shared" si="4"/>
        <v>0</v>
      </c>
    </row>
    <row r="317" spans="2:8" ht="18">
      <c r="B317" s="145" t="s">
        <v>778</v>
      </c>
      <c r="C317" s="146"/>
      <c r="D317" s="147"/>
      <c r="E317" s="147"/>
      <c r="F317" s="147"/>
      <c r="G317" s="146"/>
      <c r="H317" s="208">
        <f t="shared" si="4"/>
        <v>0</v>
      </c>
    </row>
    <row r="318" spans="2:8" ht="18">
      <c r="B318" s="148" t="s">
        <v>582</v>
      </c>
      <c r="C318" s="155" t="s">
        <v>800</v>
      </c>
      <c r="D318" s="155">
        <v>40</v>
      </c>
      <c r="E318" s="155" t="s">
        <v>504</v>
      </c>
      <c r="F318" s="155"/>
      <c r="G318" s="88"/>
      <c r="H318" s="197">
        <f t="shared" si="4"/>
        <v>0</v>
      </c>
    </row>
    <row r="319" spans="2:8" ht="18">
      <c r="B319" s="148" t="s">
        <v>569</v>
      </c>
      <c r="C319" s="149"/>
      <c r="D319" s="155">
        <v>4</v>
      </c>
      <c r="E319" s="155" t="s">
        <v>538</v>
      </c>
      <c r="F319" s="155"/>
      <c r="G319" s="88"/>
      <c r="H319" s="197">
        <f t="shared" si="4"/>
        <v>0</v>
      </c>
    </row>
    <row r="320" spans="2:8" ht="18">
      <c r="B320" s="148" t="s">
        <v>570</v>
      </c>
      <c r="C320" s="149"/>
      <c r="D320" s="155">
        <v>4</v>
      </c>
      <c r="E320" s="155" t="s">
        <v>538</v>
      </c>
      <c r="F320" s="155"/>
      <c r="G320" s="88"/>
      <c r="H320" s="197">
        <f t="shared" si="4"/>
        <v>0</v>
      </c>
    </row>
    <row r="321" spans="2:8" ht="18">
      <c r="B321" s="148" t="s">
        <v>694</v>
      </c>
      <c r="C321" s="149"/>
      <c r="D321" s="155">
        <v>1</v>
      </c>
      <c r="E321" s="155" t="s">
        <v>538</v>
      </c>
      <c r="F321" s="155"/>
      <c r="G321" s="88"/>
      <c r="H321" s="197">
        <f t="shared" si="4"/>
        <v>0</v>
      </c>
    </row>
    <row r="322" spans="2:8" ht="18">
      <c r="B322" s="148" t="s">
        <v>511</v>
      </c>
      <c r="C322" s="149"/>
      <c r="D322" s="155">
        <v>1</v>
      </c>
      <c r="E322" s="155" t="s">
        <v>538</v>
      </c>
      <c r="F322" s="155"/>
      <c r="G322" s="142"/>
      <c r="H322" s="197">
        <f t="shared" si="4"/>
        <v>0</v>
      </c>
    </row>
    <row r="323" spans="2:8" ht="18">
      <c r="B323" s="148" t="s">
        <v>795</v>
      </c>
      <c r="C323" s="149" t="s">
        <v>695</v>
      </c>
      <c r="D323" s="155">
        <v>1</v>
      </c>
      <c r="E323" s="155" t="s">
        <v>16</v>
      </c>
      <c r="F323" s="155"/>
      <c r="G323" s="88"/>
      <c r="H323" s="197">
        <f t="shared" si="4"/>
        <v>0</v>
      </c>
    </row>
    <row r="324" spans="2:8" ht="18">
      <c r="B324" s="118" t="s">
        <v>197</v>
      </c>
      <c r="C324" s="124"/>
      <c r="D324" s="121">
        <v>35</v>
      </c>
      <c r="E324" s="121" t="s">
        <v>16</v>
      </c>
      <c r="F324" s="121"/>
      <c r="G324" s="125"/>
      <c r="H324" s="197">
        <f t="shared" si="4"/>
        <v>0</v>
      </c>
    </row>
    <row r="325" spans="2:8" ht="18">
      <c r="B325" s="118" t="s">
        <v>641</v>
      </c>
      <c r="C325" s="124"/>
      <c r="D325" s="121">
        <v>20</v>
      </c>
      <c r="E325" s="121" t="s">
        <v>16</v>
      </c>
      <c r="F325" s="121"/>
      <c r="G325" s="125"/>
      <c r="H325" s="197">
        <f t="shared" si="4"/>
        <v>0</v>
      </c>
    </row>
    <row r="326" spans="2:8" ht="18">
      <c r="B326" s="118" t="s">
        <v>147</v>
      </c>
      <c r="C326" s="124"/>
      <c r="D326" s="121">
        <v>3</v>
      </c>
      <c r="E326" s="121" t="s">
        <v>16</v>
      </c>
      <c r="F326" s="121"/>
      <c r="G326" s="125"/>
      <c r="H326" s="197">
        <f t="shared" si="4"/>
        <v>0</v>
      </c>
    </row>
    <row r="327" spans="2:8" ht="18">
      <c r="B327" s="118" t="s">
        <v>642</v>
      </c>
      <c r="C327" s="124"/>
      <c r="D327" s="121">
        <v>17</v>
      </c>
      <c r="E327" s="121" t="s">
        <v>16</v>
      </c>
      <c r="F327" s="121"/>
      <c r="G327" s="125"/>
      <c r="H327" s="197">
        <f t="shared" si="4"/>
        <v>0</v>
      </c>
    </row>
    <row r="328" spans="2:8" ht="18">
      <c r="B328" s="118" t="s">
        <v>177</v>
      </c>
      <c r="C328" s="121"/>
      <c r="D328" s="121">
        <v>30</v>
      </c>
      <c r="E328" s="121" t="s">
        <v>16</v>
      </c>
      <c r="F328" s="121"/>
      <c r="G328" s="118"/>
      <c r="H328" s="197">
        <f t="shared" si="4"/>
        <v>0</v>
      </c>
    </row>
    <row r="329" spans="2:8" ht="18">
      <c r="B329" s="118" t="s">
        <v>643</v>
      </c>
      <c r="C329" s="124"/>
      <c r="D329" s="121">
        <v>20</v>
      </c>
      <c r="E329" s="121" t="s">
        <v>16</v>
      </c>
      <c r="F329" s="121"/>
      <c r="G329" s="118"/>
      <c r="H329" s="197">
        <f t="shared" si="4"/>
        <v>0</v>
      </c>
    </row>
    <row r="330" spans="2:8" ht="18">
      <c r="B330" s="118" t="s">
        <v>644</v>
      </c>
      <c r="C330" s="124"/>
      <c r="D330" s="121">
        <v>8</v>
      </c>
      <c r="E330" s="121" t="s">
        <v>16</v>
      </c>
      <c r="F330" s="121"/>
      <c r="G330" s="118"/>
      <c r="H330" s="197">
        <f t="shared" si="4"/>
        <v>0</v>
      </c>
    </row>
    <row r="331" spans="2:8" ht="18">
      <c r="B331" s="118" t="s">
        <v>645</v>
      </c>
      <c r="C331" s="124"/>
      <c r="D331" s="121">
        <v>13</v>
      </c>
      <c r="E331" s="121" t="s">
        <v>16</v>
      </c>
      <c r="F331" s="121"/>
      <c r="G331" s="118"/>
      <c r="H331" s="197">
        <f t="shared" si="4"/>
        <v>0</v>
      </c>
    </row>
    <row r="332" spans="2:8" ht="18">
      <c r="B332" s="118" t="s">
        <v>646</v>
      </c>
      <c r="C332" s="124"/>
      <c r="D332" s="121">
        <v>4</v>
      </c>
      <c r="E332" s="121" t="s">
        <v>16</v>
      </c>
      <c r="F332" s="121"/>
      <c r="G332" s="125"/>
      <c r="H332" s="197">
        <f t="shared" si="4"/>
        <v>0</v>
      </c>
    </row>
    <row r="333" spans="2:8" ht="18">
      <c r="B333" s="118" t="s">
        <v>647</v>
      </c>
      <c r="C333" s="124"/>
      <c r="D333" s="121">
        <v>2</v>
      </c>
      <c r="E333" s="121" t="s">
        <v>16</v>
      </c>
      <c r="F333" s="121"/>
      <c r="G333" s="125"/>
      <c r="H333" s="197">
        <f t="shared" ref="H333:H396" si="5">D333*F333</f>
        <v>0</v>
      </c>
    </row>
    <row r="334" spans="2:8" ht="18">
      <c r="B334" s="118" t="s">
        <v>648</v>
      </c>
      <c r="C334" s="124"/>
      <c r="D334" s="121">
        <v>1</v>
      </c>
      <c r="E334" s="121" t="s">
        <v>16</v>
      </c>
      <c r="F334" s="121"/>
      <c r="G334" s="125"/>
      <c r="H334" s="197">
        <f t="shared" si="5"/>
        <v>0</v>
      </c>
    </row>
    <row r="335" spans="2:8" ht="18">
      <c r="B335" s="118" t="s">
        <v>649</v>
      </c>
      <c r="C335" s="124"/>
      <c r="D335" s="121">
        <v>7</v>
      </c>
      <c r="E335" s="121" t="s">
        <v>16</v>
      </c>
      <c r="F335" s="121"/>
      <c r="G335" s="125"/>
      <c r="H335" s="197">
        <f t="shared" si="5"/>
        <v>0</v>
      </c>
    </row>
    <row r="336" spans="2:8" ht="18">
      <c r="B336" s="118" t="s">
        <v>703</v>
      </c>
      <c r="C336" s="124"/>
      <c r="D336" s="121">
        <v>1</v>
      </c>
      <c r="E336" s="121" t="s">
        <v>16</v>
      </c>
      <c r="F336" s="121"/>
      <c r="G336" s="118"/>
      <c r="H336" s="197">
        <f t="shared" si="5"/>
        <v>0</v>
      </c>
    </row>
    <row r="337" spans="2:8" ht="18">
      <c r="B337" s="118" t="s">
        <v>650</v>
      </c>
      <c r="C337" s="119"/>
      <c r="D337" s="121">
        <v>1</v>
      </c>
      <c r="E337" s="121" t="s">
        <v>16</v>
      </c>
      <c r="F337" s="121"/>
      <c r="G337" s="118"/>
      <c r="H337" s="197">
        <f t="shared" si="5"/>
        <v>0</v>
      </c>
    </row>
    <row r="338" spans="2:8" ht="18">
      <c r="B338" s="118" t="s">
        <v>651</v>
      </c>
      <c r="C338" s="119"/>
      <c r="D338" s="121">
        <v>0.5</v>
      </c>
      <c r="E338" s="121" t="s">
        <v>16</v>
      </c>
      <c r="F338" s="121"/>
      <c r="G338" s="118"/>
      <c r="H338" s="197">
        <f t="shared" si="5"/>
        <v>0</v>
      </c>
    </row>
    <row r="339" spans="2:8" ht="18">
      <c r="B339" s="118" t="s">
        <v>652</v>
      </c>
      <c r="C339" s="119"/>
      <c r="D339" s="121">
        <v>0.25</v>
      </c>
      <c r="E339" s="121" t="s">
        <v>16</v>
      </c>
      <c r="F339" s="121"/>
      <c r="G339" s="118"/>
      <c r="H339" s="197">
        <f t="shared" si="5"/>
        <v>0</v>
      </c>
    </row>
    <row r="340" spans="2:8" ht="18">
      <c r="B340" s="118" t="s">
        <v>586</v>
      </c>
      <c r="C340" s="119"/>
      <c r="D340" s="121">
        <v>5</v>
      </c>
      <c r="E340" s="121" t="s">
        <v>538</v>
      </c>
      <c r="F340" s="121"/>
      <c r="G340" s="118" t="s">
        <v>653</v>
      </c>
      <c r="H340" s="197">
        <f t="shared" si="5"/>
        <v>0</v>
      </c>
    </row>
    <row r="341" spans="2:8" ht="18">
      <c r="B341" s="118" t="s">
        <v>654</v>
      </c>
      <c r="C341" s="119"/>
      <c r="D341" s="121">
        <v>2</v>
      </c>
      <c r="E341" s="121" t="s">
        <v>538</v>
      </c>
      <c r="F341" s="121"/>
      <c r="G341" s="118" t="s">
        <v>655</v>
      </c>
      <c r="H341" s="197">
        <f t="shared" si="5"/>
        <v>0</v>
      </c>
    </row>
    <row r="342" spans="2:8" ht="18">
      <c r="B342" s="118" t="s">
        <v>656</v>
      </c>
      <c r="C342" s="119"/>
      <c r="D342" s="121">
        <v>10</v>
      </c>
      <c r="E342" s="121" t="s">
        <v>540</v>
      </c>
      <c r="F342" s="121"/>
      <c r="G342" s="118" t="s">
        <v>657</v>
      </c>
      <c r="H342" s="197">
        <f t="shared" si="5"/>
        <v>0</v>
      </c>
    </row>
    <row r="343" spans="2:8" ht="18">
      <c r="B343" s="118" t="s">
        <v>658</v>
      </c>
      <c r="C343" s="119"/>
      <c r="D343" s="121">
        <v>1</v>
      </c>
      <c r="E343" s="121" t="s">
        <v>538</v>
      </c>
      <c r="F343" s="121"/>
      <c r="G343" s="118" t="s">
        <v>556</v>
      </c>
      <c r="H343" s="197">
        <f t="shared" si="5"/>
        <v>0</v>
      </c>
    </row>
    <row r="344" spans="2:8" ht="18">
      <c r="B344" s="118" t="s">
        <v>659</v>
      </c>
      <c r="C344" s="119"/>
      <c r="D344" s="121">
        <v>2</v>
      </c>
      <c r="E344" s="121" t="s">
        <v>660</v>
      </c>
      <c r="F344" s="121"/>
      <c r="G344" s="118"/>
      <c r="H344" s="197">
        <f t="shared" si="5"/>
        <v>0</v>
      </c>
    </row>
    <row r="345" spans="2:8" ht="18">
      <c r="B345" s="118" t="s">
        <v>661</v>
      </c>
      <c r="C345" s="119"/>
      <c r="D345" s="121">
        <v>2</v>
      </c>
      <c r="E345" s="121" t="s">
        <v>16</v>
      </c>
      <c r="F345" s="121"/>
      <c r="G345" s="118"/>
      <c r="H345" s="197">
        <f t="shared" si="5"/>
        <v>0</v>
      </c>
    </row>
    <row r="346" spans="2:8" ht="18">
      <c r="B346" s="118" t="s">
        <v>662</v>
      </c>
      <c r="C346" s="119"/>
      <c r="D346" s="121">
        <v>2</v>
      </c>
      <c r="E346" s="121" t="s">
        <v>16</v>
      </c>
      <c r="F346" s="121"/>
      <c r="G346" s="118"/>
      <c r="H346" s="197">
        <f t="shared" si="5"/>
        <v>0</v>
      </c>
    </row>
    <row r="347" spans="2:8" ht="18">
      <c r="B347" s="118" t="s">
        <v>663</v>
      </c>
      <c r="C347" s="119"/>
      <c r="D347" s="121">
        <v>1</v>
      </c>
      <c r="E347" s="121" t="s">
        <v>16</v>
      </c>
      <c r="F347" s="121"/>
      <c r="G347" s="118"/>
      <c r="H347" s="197">
        <f t="shared" si="5"/>
        <v>0</v>
      </c>
    </row>
    <row r="348" spans="2:8" ht="18">
      <c r="B348" s="118" t="s">
        <v>664</v>
      </c>
      <c r="C348" s="119"/>
      <c r="D348" s="121">
        <v>1</v>
      </c>
      <c r="E348" s="121" t="s">
        <v>16</v>
      </c>
      <c r="F348" s="121"/>
      <c r="G348" s="118"/>
      <c r="H348" s="197">
        <f t="shared" si="5"/>
        <v>0</v>
      </c>
    </row>
    <row r="349" spans="2:8" ht="18">
      <c r="B349" s="118" t="s">
        <v>665</v>
      </c>
      <c r="C349" s="119"/>
      <c r="D349" s="121">
        <v>2</v>
      </c>
      <c r="E349" s="121" t="s">
        <v>666</v>
      </c>
      <c r="F349" s="121"/>
      <c r="G349" s="118" t="s">
        <v>169</v>
      </c>
      <c r="H349" s="197">
        <f t="shared" si="5"/>
        <v>0</v>
      </c>
    </row>
    <row r="350" spans="2:8" ht="18">
      <c r="B350" s="118" t="s">
        <v>667</v>
      </c>
      <c r="C350" s="119"/>
      <c r="D350" s="121">
        <v>1</v>
      </c>
      <c r="E350" s="121" t="s">
        <v>16</v>
      </c>
      <c r="F350" s="121"/>
      <c r="G350" s="118"/>
      <c r="H350" s="197">
        <f t="shared" si="5"/>
        <v>0</v>
      </c>
    </row>
    <row r="351" spans="2:8" ht="18">
      <c r="B351" s="118" t="s">
        <v>702</v>
      </c>
      <c r="C351" s="124"/>
      <c r="D351" s="121">
        <v>2</v>
      </c>
      <c r="E351" s="121" t="s">
        <v>16</v>
      </c>
      <c r="F351" s="121"/>
      <c r="G351" s="88"/>
      <c r="H351" s="197">
        <f t="shared" si="5"/>
        <v>0</v>
      </c>
    </row>
    <row r="352" spans="2:8" ht="18">
      <c r="B352" s="118" t="s">
        <v>704</v>
      </c>
      <c r="C352" s="124"/>
      <c r="D352" s="121">
        <v>2</v>
      </c>
      <c r="E352" s="121" t="s">
        <v>16</v>
      </c>
      <c r="F352" s="121"/>
      <c r="G352" s="88"/>
      <c r="H352" s="197">
        <f t="shared" si="5"/>
        <v>0</v>
      </c>
    </row>
    <row r="353" spans="2:8" ht="18">
      <c r="B353" s="118" t="s">
        <v>705</v>
      </c>
      <c r="C353" s="124"/>
      <c r="D353" s="121">
        <v>1</v>
      </c>
      <c r="E353" s="121" t="s">
        <v>16</v>
      </c>
      <c r="F353" s="121"/>
      <c r="G353" s="142"/>
      <c r="H353" s="197">
        <f t="shared" si="5"/>
        <v>0</v>
      </c>
    </row>
    <row r="354" spans="2:8" ht="18">
      <c r="B354" s="118" t="s">
        <v>509</v>
      </c>
      <c r="C354" s="119"/>
      <c r="D354" s="121">
        <v>1</v>
      </c>
      <c r="E354" s="121" t="s">
        <v>16</v>
      </c>
      <c r="F354" s="121"/>
      <c r="G354" s="88"/>
      <c r="H354" s="197">
        <f t="shared" si="5"/>
        <v>0</v>
      </c>
    </row>
    <row r="355" spans="2:8" ht="18">
      <c r="B355" s="118" t="s">
        <v>146</v>
      </c>
      <c r="C355" s="119"/>
      <c r="D355" s="121">
        <v>2</v>
      </c>
      <c r="E355" s="121" t="s">
        <v>16</v>
      </c>
      <c r="F355" s="121"/>
      <c r="G355" s="88"/>
      <c r="H355" s="197">
        <f t="shared" si="5"/>
        <v>0</v>
      </c>
    </row>
    <row r="356" spans="2:8" ht="18">
      <c r="B356" s="118" t="s">
        <v>706</v>
      </c>
      <c r="C356" s="119"/>
      <c r="D356" s="121">
        <v>2</v>
      </c>
      <c r="E356" s="121" t="s">
        <v>16</v>
      </c>
      <c r="F356" s="121"/>
      <c r="G356" s="88"/>
      <c r="H356" s="197">
        <f t="shared" si="5"/>
        <v>0</v>
      </c>
    </row>
    <row r="357" spans="2:8" ht="18">
      <c r="B357" s="118" t="s">
        <v>707</v>
      </c>
      <c r="C357" s="119"/>
      <c r="D357" s="121">
        <v>0.6</v>
      </c>
      <c r="E357" s="121" t="s">
        <v>16</v>
      </c>
      <c r="F357" s="121"/>
      <c r="G357" s="118"/>
      <c r="H357" s="197">
        <f t="shared" si="5"/>
        <v>0</v>
      </c>
    </row>
    <row r="358" spans="2:8" ht="18">
      <c r="B358" s="118" t="s">
        <v>508</v>
      </c>
      <c r="C358" s="119"/>
      <c r="D358" s="121">
        <v>0.5</v>
      </c>
      <c r="E358" s="121" t="s">
        <v>16</v>
      </c>
      <c r="F358" s="121"/>
      <c r="G358" s="118"/>
      <c r="H358" s="197">
        <f t="shared" si="5"/>
        <v>0</v>
      </c>
    </row>
    <row r="359" spans="2:8" ht="18">
      <c r="B359" s="118" t="s">
        <v>708</v>
      </c>
      <c r="C359" s="119"/>
      <c r="D359" s="121">
        <v>15</v>
      </c>
      <c r="E359" s="121" t="s">
        <v>16</v>
      </c>
      <c r="F359" s="121"/>
      <c r="G359" s="118"/>
      <c r="H359" s="197">
        <f t="shared" si="5"/>
        <v>0</v>
      </c>
    </row>
    <row r="360" spans="2:8" ht="18">
      <c r="B360" s="118" t="s">
        <v>309</v>
      </c>
      <c r="C360" s="119"/>
      <c r="D360" s="121">
        <v>3</v>
      </c>
      <c r="E360" s="121" t="s">
        <v>16</v>
      </c>
      <c r="F360" s="121"/>
      <c r="G360" s="118"/>
      <c r="H360" s="197">
        <f t="shared" si="5"/>
        <v>0</v>
      </c>
    </row>
    <row r="361" spans="2:8" ht="18">
      <c r="B361" s="118" t="s">
        <v>512</v>
      </c>
      <c r="C361" s="119"/>
      <c r="D361" s="121">
        <v>1</v>
      </c>
      <c r="E361" s="121" t="s">
        <v>16</v>
      </c>
      <c r="F361" s="121"/>
      <c r="G361" s="118"/>
      <c r="H361" s="197">
        <f t="shared" si="5"/>
        <v>0</v>
      </c>
    </row>
    <row r="362" spans="2:8" ht="18">
      <c r="B362" s="118" t="s">
        <v>577</v>
      </c>
      <c r="C362" s="119"/>
      <c r="D362" s="121">
        <v>2</v>
      </c>
      <c r="E362" s="121" t="s">
        <v>16</v>
      </c>
      <c r="F362" s="121"/>
      <c r="G362" s="118"/>
      <c r="H362" s="197">
        <f t="shared" si="5"/>
        <v>0</v>
      </c>
    </row>
    <row r="363" spans="2:8" ht="18">
      <c r="B363" s="118" t="s">
        <v>709</v>
      </c>
      <c r="C363" s="119"/>
      <c r="D363" s="121">
        <v>20</v>
      </c>
      <c r="E363" s="121" t="s">
        <v>163</v>
      </c>
      <c r="F363" s="121"/>
      <c r="G363" s="118" t="s">
        <v>152</v>
      </c>
      <c r="H363" s="197">
        <f t="shared" si="5"/>
        <v>0</v>
      </c>
    </row>
    <row r="364" spans="2:8" ht="18">
      <c r="B364" s="118" t="s">
        <v>710</v>
      </c>
      <c r="C364" s="119"/>
      <c r="D364" s="121">
        <v>4</v>
      </c>
      <c r="E364" s="121" t="s">
        <v>538</v>
      </c>
      <c r="F364" s="121"/>
      <c r="G364" s="118" t="s">
        <v>152</v>
      </c>
      <c r="H364" s="197">
        <f t="shared" si="5"/>
        <v>0</v>
      </c>
    </row>
    <row r="365" spans="2:8" ht="18">
      <c r="B365" s="118" t="s">
        <v>711</v>
      </c>
      <c r="C365" s="119" t="s">
        <v>712</v>
      </c>
      <c r="D365" s="121">
        <v>8</v>
      </c>
      <c r="E365" s="121" t="s">
        <v>507</v>
      </c>
      <c r="F365" s="121"/>
      <c r="G365" s="118"/>
      <c r="H365" s="197">
        <f t="shared" si="5"/>
        <v>0</v>
      </c>
    </row>
    <row r="366" spans="2:8" ht="18">
      <c r="B366" s="118" t="s">
        <v>713</v>
      </c>
      <c r="C366" s="119"/>
      <c r="D366" s="121">
        <v>3</v>
      </c>
      <c r="E366" s="121" t="s">
        <v>16</v>
      </c>
      <c r="F366" s="121"/>
      <c r="G366" s="118"/>
      <c r="H366" s="197">
        <f t="shared" si="5"/>
        <v>0</v>
      </c>
    </row>
    <row r="367" spans="2:8" ht="18">
      <c r="B367" s="118" t="s">
        <v>714</v>
      </c>
      <c r="C367" s="119"/>
      <c r="D367" s="121">
        <v>1</v>
      </c>
      <c r="E367" s="121" t="s">
        <v>16</v>
      </c>
      <c r="F367" s="121"/>
      <c r="G367" s="118"/>
      <c r="H367" s="197">
        <f t="shared" si="5"/>
        <v>0</v>
      </c>
    </row>
    <row r="368" spans="2:8" ht="18">
      <c r="B368" s="118" t="s">
        <v>715</v>
      </c>
      <c r="C368" s="119"/>
      <c r="D368" s="121">
        <v>0.5</v>
      </c>
      <c r="E368" s="121" t="s">
        <v>16</v>
      </c>
      <c r="F368" s="121"/>
      <c r="G368" s="118"/>
      <c r="H368" s="197">
        <f t="shared" si="5"/>
        <v>0</v>
      </c>
    </row>
    <row r="369" spans="2:8" ht="18">
      <c r="B369" s="118" t="s">
        <v>716</v>
      </c>
      <c r="C369" s="119"/>
      <c r="D369" s="121">
        <v>0.5</v>
      </c>
      <c r="E369" s="121" t="s">
        <v>16</v>
      </c>
      <c r="F369" s="121"/>
      <c r="G369" s="118"/>
      <c r="H369" s="197">
        <f t="shared" si="5"/>
        <v>0</v>
      </c>
    </row>
    <row r="370" spans="2:8" ht="18">
      <c r="B370" s="118" t="s">
        <v>717</v>
      </c>
      <c r="C370" s="119"/>
      <c r="D370" s="121">
        <v>2</v>
      </c>
      <c r="E370" s="121" t="s">
        <v>16</v>
      </c>
      <c r="F370" s="121"/>
      <c r="G370" s="118"/>
      <c r="H370" s="197">
        <f t="shared" si="5"/>
        <v>0</v>
      </c>
    </row>
    <row r="371" spans="2:8" ht="18">
      <c r="B371" s="118" t="s">
        <v>718</v>
      </c>
      <c r="C371" s="119"/>
      <c r="D371" s="121">
        <v>1</v>
      </c>
      <c r="E371" s="121" t="s">
        <v>16</v>
      </c>
      <c r="F371" s="121"/>
      <c r="G371" s="118"/>
      <c r="H371" s="197">
        <f t="shared" si="5"/>
        <v>0</v>
      </c>
    </row>
    <row r="372" spans="2:8" ht="18">
      <c r="B372" s="118" t="s">
        <v>576</v>
      </c>
      <c r="C372" s="119"/>
      <c r="D372" s="121">
        <v>5</v>
      </c>
      <c r="E372" s="121" t="s">
        <v>16</v>
      </c>
      <c r="F372" s="121"/>
      <c r="G372" s="118"/>
      <c r="H372" s="197">
        <f t="shared" si="5"/>
        <v>0</v>
      </c>
    </row>
    <row r="373" spans="2:8" ht="18">
      <c r="B373" s="118" t="s">
        <v>719</v>
      </c>
      <c r="C373" s="119"/>
      <c r="D373" s="121">
        <v>2</v>
      </c>
      <c r="E373" s="121" t="s">
        <v>163</v>
      </c>
      <c r="F373" s="121"/>
      <c r="G373" s="118" t="s">
        <v>152</v>
      </c>
      <c r="H373" s="197">
        <f t="shared" si="5"/>
        <v>0</v>
      </c>
    </row>
    <row r="374" spans="2:8" ht="18">
      <c r="B374" s="118" t="s">
        <v>720</v>
      </c>
      <c r="C374" s="119"/>
      <c r="D374" s="121">
        <v>2</v>
      </c>
      <c r="E374" s="121" t="s">
        <v>16</v>
      </c>
      <c r="F374" s="121"/>
      <c r="G374" s="118"/>
      <c r="H374" s="197">
        <f t="shared" si="5"/>
        <v>0</v>
      </c>
    </row>
    <row r="375" spans="2:8" ht="18">
      <c r="B375" s="118" t="s">
        <v>721</v>
      </c>
      <c r="C375" s="119"/>
      <c r="D375" s="121">
        <v>1</v>
      </c>
      <c r="E375" s="121" t="s">
        <v>538</v>
      </c>
      <c r="F375" s="121"/>
      <c r="G375" s="118" t="s">
        <v>556</v>
      </c>
      <c r="H375" s="197">
        <f t="shared" si="5"/>
        <v>0</v>
      </c>
    </row>
    <row r="376" spans="2:8" ht="18">
      <c r="B376" s="118" t="s">
        <v>722</v>
      </c>
      <c r="C376" s="119" t="s">
        <v>723</v>
      </c>
      <c r="D376" s="121">
        <v>10</v>
      </c>
      <c r="E376" s="121" t="s">
        <v>538</v>
      </c>
      <c r="F376" s="121"/>
      <c r="G376" s="118" t="s">
        <v>724</v>
      </c>
      <c r="H376" s="197">
        <f t="shared" si="5"/>
        <v>0</v>
      </c>
    </row>
    <row r="377" spans="2:8" ht="18">
      <c r="B377" s="118" t="s">
        <v>725</v>
      </c>
      <c r="C377" s="119" t="s">
        <v>726</v>
      </c>
      <c r="D377" s="121">
        <v>200</v>
      </c>
      <c r="E377" s="121" t="s">
        <v>215</v>
      </c>
      <c r="F377" s="121"/>
      <c r="G377" s="118"/>
      <c r="H377" s="197">
        <f t="shared" si="5"/>
        <v>0</v>
      </c>
    </row>
    <row r="378" spans="2:8" ht="18">
      <c r="B378" s="118" t="s">
        <v>310</v>
      </c>
      <c r="C378" s="119"/>
      <c r="D378" s="121">
        <v>10</v>
      </c>
      <c r="E378" s="121" t="s">
        <v>538</v>
      </c>
      <c r="F378" s="121"/>
      <c r="G378" s="118"/>
      <c r="H378" s="197">
        <f t="shared" si="5"/>
        <v>0</v>
      </c>
    </row>
    <row r="379" spans="2:8" ht="18">
      <c r="B379" s="118" t="s">
        <v>499</v>
      </c>
      <c r="C379" s="119" t="s">
        <v>727</v>
      </c>
      <c r="D379" s="121">
        <v>6</v>
      </c>
      <c r="E379" s="121" t="s">
        <v>538</v>
      </c>
      <c r="F379" s="121"/>
      <c r="G379" s="118"/>
      <c r="H379" s="197">
        <f t="shared" si="5"/>
        <v>0</v>
      </c>
    </row>
    <row r="380" spans="2:8" ht="18">
      <c r="B380" s="118" t="s">
        <v>728</v>
      </c>
      <c r="C380" s="119"/>
      <c r="D380" s="121">
        <v>3</v>
      </c>
      <c r="E380" s="121" t="s">
        <v>16</v>
      </c>
      <c r="F380" s="121"/>
      <c r="G380" s="118"/>
      <c r="H380" s="197">
        <f t="shared" si="5"/>
        <v>0</v>
      </c>
    </row>
    <row r="381" spans="2:8" ht="18">
      <c r="B381" s="118" t="s">
        <v>729</v>
      </c>
      <c r="C381" s="118"/>
      <c r="D381" s="121">
        <v>2</v>
      </c>
      <c r="E381" s="121" t="s">
        <v>16</v>
      </c>
      <c r="F381" s="121"/>
      <c r="G381" s="118"/>
      <c r="H381" s="197">
        <f t="shared" si="5"/>
        <v>0</v>
      </c>
    </row>
    <row r="382" spans="2:8" ht="18">
      <c r="B382" s="118" t="s">
        <v>730</v>
      </c>
      <c r="C382" s="121" t="s">
        <v>731</v>
      </c>
      <c r="D382" s="121">
        <v>200</v>
      </c>
      <c r="E382" s="121" t="s">
        <v>215</v>
      </c>
      <c r="F382" s="121"/>
      <c r="G382" s="118"/>
      <c r="H382" s="197">
        <f t="shared" si="5"/>
        <v>0</v>
      </c>
    </row>
    <row r="383" spans="2:8" ht="18">
      <c r="B383" s="118" t="s">
        <v>676</v>
      </c>
      <c r="C383" s="121" t="s">
        <v>677</v>
      </c>
      <c r="D383" s="121">
        <v>100</v>
      </c>
      <c r="E383" s="121" t="s">
        <v>215</v>
      </c>
      <c r="F383" s="121"/>
      <c r="G383" s="118"/>
      <c r="H383" s="197">
        <f t="shared" si="5"/>
        <v>0</v>
      </c>
    </row>
    <row r="384" spans="2:8" ht="18">
      <c r="B384" s="118" t="s">
        <v>678</v>
      </c>
      <c r="C384" s="121" t="s">
        <v>677</v>
      </c>
      <c r="D384" s="121">
        <v>100</v>
      </c>
      <c r="E384" s="121" t="s">
        <v>215</v>
      </c>
      <c r="F384" s="121"/>
      <c r="G384" s="118"/>
      <c r="H384" s="197">
        <f t="shared" si="5"/>
        <v>0</v>
      </c>
    </row>
    <row r="385" spans="2:8" ht="18">
      <c r="B385" s="118" t="s">
        <v>242</v>
      </c>
      <c r="C385" s="124"/>
      <c r="D385" s="121">
        <v>4</v>
      </c>
      <c r="E385" s="121" t="s">
        <v>538</v>
      </c>
      <c r="F385" s="121"/>
      <c r="G385" s="122"/>
      <c r="H385" s="197">
        <f t="shared" si="5"/>
        <v>0</v>
      </c>
    </row>
    <row r="386" spans="2:8" ht="18">
      <c r="B386" s="118" t="s">
        <v>668</v>
      </c>
      <c r="C386" s="124"/>
      <c r="D386" s="121">
        <v>1</v>
      </c>
      <c r="E386" s="121" t="s">
        <v>538</v>
      </c>
      <c r="F386" s="121"/>
      <c r="G386" s="127" t="s">
        <v>169</v>
      </c>
      <c r="H386" s="197">
        <f t="shared" si="5"/>
        <v>0</v>
      </c>
    </row>
    <row r="387" spans="2:8" ht="18">
      <c r="B387" s="118" t="s">
        <v>669</v>
      </c>
      <c r="C387" s="124"/>
      <c r="D387" s="121">
        <v>1</v>
      </c>
      <c r="E387" s="121" t="s">
        <v>538</v>
      </c>
      <c r="F387" s="121"/>
      <c r="G387" s="127" t="s">
        <v>169</v>
      </c>
      <c r="H387" s="197">
        <f t="shared" si="5"/>
        <v>0</v>
      </c>
    </row>
    <row r="388" spans="2:8" ht="18">
      <c r="B388" s="118" t="s">
        <v>670</v>
      </c>
      <c r="C388" s="124"/>
      <c r="D388" s="121">
        <v>1</v>
      </c>
      <c r="E388" s="121" t="s">
        <v>538</v>
      </c>
      <c r="F388" s="121"/>
      <c r="G388" s="127" t="s">
        <v>169</v>
      </c>
      <c r="H388" s="197">
        <f t="shared" si="5"/>
        <v>0</v>
      </c>
    </row>
    <row r="389" spans="2:8" ht="18">
      <c r="B389" s="118" t="s">
        <v>671</v>
      </c>
      <c r="C389" s="118"/>
      <c r="D389" s="121">
        <v>1</v>
      </c>
      <c r="E389" s="121" t="s">
        <v>538</v>
      </c>
      <c r="F389" s="121"/>
      <c r="G389" s="127" t="s">
        <v>169</v>
      </c>
      <c r="H389" s="197">
        <f t="shared" si="5"/>
        <v>0</v>
      </c>
    </row>
    <row r="390" spans="2:8" ht="18">
      <c r="B390" s="118" t="s">
        <v>672</v>
      </c>
      <c r="C390" s="118"/>
      <c r="D390" s="121">
        <v>1</v>
      </c>
      <c r="E390" s="121" t="s">
        <v>538</v>
      </c>
      <c r="F390" s="121"/>
      <c r="G390" s="127" t="s">
        <v>169</v>
      </c>
      <c r="H390" s="197">
        <f t="shared" si="5"/>
        <v>0</v>
      </c>
    </row>
    <row r="391" spans="2:8" ht="18">
      <c r="B391" s="118" t="s">
        <v>673</v>
      </c>
      <c r="C391" s="128"/>
      <c r="D391" s="121">
        <v>1</v>
      </c>
      <c r="E391" s="121" t="s">
        <v>538</v>
      </c>
      <c r="F391" s="121"/>
      <c r="G391" s="127" t="s">
        <v>556</v>
      </c>
      <c r="H391" s="197">
        <f t="shared" si="5"/>
        <v>0</v>
      </c>
    </row>
    <row r="392" spans="2:8" ht="18">
      <c r="B392" s="118" t="s">
        <v>674</v>
      </c>
      <c r="C392" s="128"/>
      <c r="D392" s="121">
        <v>2</v>
      </c>
      <c r="E392" s="121" t="s">
        <v>163</v>
      </c>
      <c r="F392" s="121"/>
      <c r="G392" s="127"/>
      <c r="H392" s="197">
        <f t="shared" si="5"/>
        <v>0</v>
      </c>
    </row>
    <row r="393" spans="2:8" ht="18">
      <c r="B393" s="118" t="s">
        <v>675</v>
      </c>
      <c r="C393" s="128"/>
      <c r="D393" s="121">
        <v>100</v>
      </c>
      <c r="E393" s="121" t="s">
        <v>215</v>
      </c>
      <c r="F393" s="121"/>
      <c r="G393" s="127" t="s">
        <v>169</v>
      </c>
      <c r="H393" s="197">
        <f t="shared" si="5"/>
        <v>0</v>
      </c>
    </row>
    <row r="394" spans="2:8" ht="18">
      <c r="B394" s="33" t="s">
        <v>137</v>
      </c>
      <c r="C394" s="34" t="s">
        <v>138</v>
      </c>
      <c r="D394" s="35">
        <v>1</v>
      </c>
      <c r="E394" s="35" t="s">
        <v>139</v>
      </c>
      <c r="F394" s="35"/>
      <c r="G394" s="127"/>
      <c r="H394" s="197">
        <f t="shared" si="5"/>
        <v>0</v>
      </c>
    </row>
    <row r="395" spans="2:8" ht="18">
      <c r="B395" s="38" t="s">
        <v>140</v>
      </c>
      <c r="C395" s="39"/>
      <c r="D395" s="35">
        <v>0.3</v>
      </c>
      <c r="E395" s="35" t="s">
        <v>16</v>
      </c>
      <c r="F395" s="35"/>
      <c r="G395" s="127" t="s">
        <v>0</v>
      </c>
      <c r="H395" s="197">
        <f t="shared" si="5"/>
        <v>0</v>
      </c>
    </row>
    <row r="396" spans="2:8" ht="18">
      <c r="B396" s="33" t="s">
        <v>141</v>
      </c>
      <c r="C396" s="34" t="s">
        <v>142</v>
      </c>
      <c r="D396" s="35">
        <v>1</v>
      </c>
      <c r="E396" s="35" t="s">
        <v>84</v>
      </c>
      <c r="F396" s="35"/>
      <c r="G396" s="127"/>
      <c r="H396" s="197">
        <f t="shared" si="5"/>
        <v>0</v>
      </c>
    </row>
    <row r="397" spans="2:8" ht="18">
      <c r="B397" s="33" t="s">
        <v>143</v>
      </c>
      <c r="C397" s="39"/>
      <c r="D397" s="35">
        <v>1</v>
      </c>
      <c r="E397" s="35" t="s">
        <v>16</v>
      </c>
      <c r="F397" s="35"/>
      <c r="G397" s="127"/>
      <c r="H397" s="197">
        <f t="shared" ref="H397:H460" si="6">D397*F397</f>
        <v>0</v>
      </c>
    </row>
    <row r="398" spans="2:8" ht="18">
      <c r="B398" s="36" t="s">
        <v>144</v>
      </c>
      <c r="C398" s="34" t="s">
        <v>145</v>
      </c>
      <c r="D398" s="35">
        <v>1</v>
      </c>
      <c r="E398" s="35" t="s">
        <v>84</v>
      </c>
      <c r="F398" s="35"/>
      <c r="G398" s="127"/>
      <c r="H398" s="197">
        <f t="shared" si="6"/>
        <v>0</v>
      </c>
    </row>
    <row r="399" spans="2:8" ht="18">
      <c r="B399" s="36" t="s">
        <v>147</v>
      </c>
      <c r="C399" s="34"/>
      <c r="D399" s="35">
        <v>1</v>
      </c>
      <c r="E399" s="35" t="s">
        <v>84</v>
      </c>
      <c r="F399" s="35"/>
      <c r="G399" s="88"/>
      <c r="H399" s="197">
        <f t="shared" si="6"/>
        <v>0</v>
      </c>
    </row>
    <row r="400" spans="2:8" ht="18">
      <c r="B400" s="36" t="s">
        <v>175</v>
      </c>
      <c r="C400" s="34"/>
      <c r="D400" s="35">
        <v>10</v>
      </c>
      <c r="E400" s="35" t="s">
        <v>16</v>
      </c>
      <c r="F400" s="35"/>
      <c r="G400" s="88"/>
      <c r="H400" s="197">
        <f t="shared" si="6"/>
        <v>0</v>
      </c>
    </row>
    <row r="401" spans="2:8" ht="18">
      <c r="B401" s="33" t="s">
        <v>176</v>
      </c>
      <c r="C401" s="34" t="s">
        <v>199</v>
      </c>
      <c r="D401" s="35">
        <v>5</v>
      </c>
      <c r="E401" s="35" t="s">
        <v>84</v>
      </c>
      <c r="F401" s="35"/>
      <c r="G401" s="88"/>
      <c r="H401" s="197">
        <f t="shared" si="6"/>
        <v>0</v>
      </c>
    </row>
    <row r="402" spans="2:8" ht="18">
      <c r="B402" s="36" t="s">
        <v>178</v>
      </c>
      <c r="C402" s="34" t="s">
        <v>179</v>
      </c>
      <c r="D402" s="35">
        <v>1</v>
      </c>
      <c r="E402" s="35" t="s">
        <v>84</v>
      </c>
      <c r="F402" s="35"/>
      <c r="G402" s="88"/>
      <c r="H402" s="197">
        <f t="shared" si="6"/>
        <v>0</v>
      </c>
    </row>
    <row r="403" spans="2:8" ht="18">
      <c r="B403" s="40" t="s">
        <v>180</v>
      </c>
      <c r="C403" s="42" t="s">
        <v>181</v>
      </c>
      <c r="D403" s="41">
        <v>1</v>
      </c>
      <c r="E403" s="41" t="s">
        <v>139</v>
      </c>
      <c r="F403" s="41"/>
      <c r="G403" s="88"/>
      <c r="H403" s="197">
        <f t="shared" si="6"/>
        <v>0</v>
      </c>
    </row>
    <row r="404" spans="2:8" ht="18">
      <c r="B404" s="40" t="s">
        <v>182</v>
      </c>
      <c r="C404" s="42" t="s">
        <v>348</v>
      </c>
      <c r="D404" s="41">
        <v>1</v>
      </c>
      <c r="E404" s="41" t="s">
        <v>84</v>
      </c>
      <c r="F404" s="41"/>
      <c r="G404" s="142"/>
      <c r="H404" s="197">
        <f t="shared" si="6"/>
        <v>0</v>
      </c>
    </row>
    <row r="405" spans="2:8" ht="18">
      <c r="B405" s="40" t="s">
        <v>183</v>
      </c>
      <c r="C405" s="42" t="s">
        <v>179</v>
      </c>
      <c r="D405" s="41">
        <v>1</v>
      </c>
      <c r="E405" s="41" t="s">
        <v>84</v>
      </c>
      <c r="F405" s="41"/>
      <c r="G405" s="144"/>
      <c r="H405" s="197">
        <f t="shared" si="6"/>
        <v>0</v>
      </c>
    </row>
    <row r="406" spans="2:8" ht="18">
      <c r="B406" s="40" t="s">
        <v>184</v>
      </c>
      <c r="C406" s="42" t="s">
        <v>181</v>
      </c>
      <c r="D406" s="41">
        <v>1</v>
      </c>
      <c r="E406" s="41" t="s">
        <v>139</v>
      </c>
      <c r="F406" s="41"/>
      <c r="G406" s="144"/>
      <c r="H406" s="197">
        <f t="shared" si="6"/>
        <v>0</v>
      </c>
    </row>
    <row r="407" spans="2:8" ht="18">
      <c r="B407" s="40" t="s">
        <v>185</v>
      </c>
      <c r="C407" s="42"/>
      <c r="D407" s="41">
        <v>1</v>
      </c>
      <c r="E407" s="41" t="s">
        <v>163</v>
      </c>
      <c r="F407" s="41"/>
      <c r="G407" s="144"/>
      <c r="H407" s="197">
        <f t="shared" si="6"/>
        <v>0</v>
      </c>
    </row>
    <row r="408" spans="2:8" ht="18">
      <c r="B408" s="40" t="s">
        <v>186</v>
      </c>
      <c r="C408" s="42"/>
      <c r="D408" s="41">
        <v>1</v>
      </c>
      <c r="E408" s="41" t="s">
        <v>163</v>
      </c>
      <c r="F408" s="41"/>
      <c r="G408" s="88"/>
      <c r="H408" s="197">
        <f t="shared" si="6"/>
        <v>0</v>
      </c>
    </row>
    <row r="409" spans="2:8" ht="18">
      <c r="B409" s="40" t="s">
        <v>187</v>
      </c>
      <c r="C409" s="42"/>
      <c r="D409" s="41">
        <v>1</v>
      </c>
      <c r="E409" s="41" t="s">
        <v>163</v>
      </c>
      <c r="F409" s="41"/>
      <c r="G409" s="88"/>
      <c r="H409" s="197">
        <f t="shared" si="6"/>
        <v>0</v>
      </c>
    </row>
    <row r="410" spans="2:8" ht="18">
      <c r="B410" s="40" t="s">
        <v>188</v>
      </c>
      <c r="C410" s="42" t="s">
        <v>181</v>
      </c>
      <c r="D410" s="41">
        <v>1</v>
      </c>
      <c r="E410" s="41" t="s">
        <v>139</v>
      </c>
      <c r="F410" s="41"/>
      <c r="G410" s="142"/>
      <c r="H410" s="197">
        <f t="shared" si="6"/>
        <v>0</v>
      </c>
    </row>
    <row r="411" spans="2:8" ht="18">
      <c r="B411" s="40" t="s">
        <v>189</v>
      </c>
      <c r="C411" s="42"/>
      <c r="D411" s="41">
        <v>1</v>
      </c>
      <c r="E411" s="41" t="s">
        <v>84</v>
      </c>
      <c r="F411" s="41"/>
      <c r="G411" s="142"/>
      <c r="H411" s="197">
        <f t="shared" si="6"/>
        <v>0</v>
      </c>
    </row>
    <row r="412" spans="2:8" ht="18">
      <c r="B412" s="40" t="s">
        <v>190</v>
      </c>
      <c r="C412" s="42" t="s">
        <v>79</v>
      </c>
      <c r="D412" s="41">
        <v>1</v>
      </c>
      <c r="E412" s="41" t="s">
        <v>200</v>
      </c>
      <c r="F412" s="41"/>
      <c r="G412" s="144"/>
      <c r="H412" s="197">
        <f t="shared" si="6"/>
        <v>0</v>
      </c>
    </row>
    <row r="413" spans="2:8" ht="18">
      <c r="B413" s="40" t="s">
        <v>193</v>
      </c>
      <c r="C413" s="42" t="s">
        <v>194</v>
      </c>
      <c r="D413" s="41">
        <v>1</v>
      </c>
      <c r="E413" s="41" t="s">
        <v>139</v>
      </c>
      <c r="F413" s="41"/>
      <c r="G413" s="88"/>
      <c r="H413" s="197">
        <f t="shared" si="6"/>
        <v>0</v>
      </c>
    </row>
    <row r="414" spans="2:8" ht="18">
      <c r="B414" s="40" t="s">
        <v>195</v>
      </c>
      <c r="C414" s="42" t="s">
        <v>181</v>
      </c>
      <c r="D414" s="41">
        <v>1</v>
      </c>
      <c r="E414" s="41" t="s">
        <v>139</v>
      </c>
      <c r="F414" s="41"/>
      <c r="G414" s="88"/>
      <c r="H414" s="197">
        <f t="shared" si="6"/>
        <v>0</v>
      </c>
    </row>
    <row r="415" spans="2:8" ht="18">
      <c r="B415" s="40" t="s">
        <v>218</v>
      </c>
      <c r="C415" s="42"/>
      <c r="D415" s="41">
        <v>0.25</v>
      </c>
      <c r="E415" s="41" t="s">
        <v>16</v>
      </c>
      <c r="F415" s="41"/>
      <c r="G415" s="142"/>
      <c r="H415" s="197">
        <f t="shared" si="6"/>
        <v>0</v>
      </c>
    </row>
    <row r="416" spans="2:8" ht="18">
      <c r="B416" s="40" t="s">
        <v>219</v>
      </c>
      <c r="C416" s="42" t="s">
        <v>220</v>
      </c>
      <c r="D416" s="41">
        <v>0.5</v>
      </c>
      <c r="E416" s="41" t="s">
        <v>16</v>
      </c>
      <c r="F416" s="41"/>
      <c r="G416" s="142"/>
      <c r="H416" s="197">
        <f t="shared" si="6"/>
        <v>0</v>
      </c>
    </row>
    <row r="417" spans="2:8" ht="18">
      <c r="B417" s="16" t="s">
        <v>116</v>
      </c>
      <c r="C417" s="52"/>
      <c r="D417" s="53">
        <v>0.2</v>
      </c>
      <c r="E417" s="53" t="s">
        <v>16</v>
      </c>
      <c r="F417" s="53"/>
      <c r="G417" s="142"/>
      <c r="H417" s="197">
        <f t="shared" si="6"/>
        <v>0</v>
      </c>
    </row>
    <row r="418" spans="2:8" ht="18">
      <c r="B418" s="40" t="s">
        <v>78</v>
      </c>
      <c r="C418" s="42" t="s">
        <v>79</v>
      </c>
      <c r="D418" s="41">
        <v>1</v>
      </c>
      <c r="E418" s="41" t="s">
        <v>80</v>
      </c>
      <c r="F418" s="41"/>
      <c r="G418" s="142"/>
      <c r="H418" s="197">
        <f t="shared" si="6"/>
        <v>0</v>
      </c>
    </row>
    <row r="419" spans="2:8" ht="18">
      <c r="B419" s="40" t="s">
        <v>241</v>
      </c>
      <c r="C419" s="42" t="s">
        <v>181</v>
      </c>
      <c r="D419" s="41">
        <v>1</v>
      </c>
      <c r="E419" s="41" t="s">
        <v>139</v>
      </c>
      <c r="F419" s="41"/>
      <c r="G419" s="88"/>
      <c r="H419" s="197">
        <f t="shared" si="6"/>
        <v>0</v>
      </c>
    </row>
    <row r="420" spans="2:8" ht="18">
      <c r="B420" s="33" t="s">
        <v>196</v>
      </c>
      <c r="C420" s="34"/>
      <c r="D420" s="35">
        <v>1</v>
      </c>
      <c r="E420" s="35" t="s">
        <v>139</v>
      </c>
      <c r="F420" s="35"/>
      <c r="G420" s="88"/>
      <c r="H420" s="197">
        <f t="shared" si="6"/>
        <v>0</v>
      </c>
    </row>
    <row r="421" spans="2:8" ht="18">
      <c r="B421" s="40" t="s">
        <v>238</v>
      </c>
      <c r="C421" s="42" t="s">
        <v>239</v>
      </c>
      <c r="D421" s="41">
        <v>1</v>
      </c>
      <c r="E421" s="41" t="s">
        <v>53</v>
      </c>
      <c r="F421" s="41"/>
      <c r="G421" s="88"/>
      <c r="H421" s="197">
        <f t="shared" si="6"/>
        <v>0</v>
      </c>
    </row>
    <row r="422" spans="2:8" ht="18">
      <c r="B422" s="40" t="s">
        <v>260</v>
      </c>
      <c r="C422" s="42" t="s">
        <v>261</v>
      </c>
      <c r="D422" s="41">
        <v>1</v>
      </c>
      <c r="E422" s="41" t="s">
        <v>84</v>
      </c>
      <c r="F422" s="41"/>
      <c r="G422" s="88"/>
      <c r="H422" s="197">
        <f t="shared" si="6"/>
        <v>0</v>
      </c>
    </row>
    <row r="423" spans="2:8" ht="18">
      <c r="B423" s="40" t="s">
        <v>262</v>
      </c>
      <c r="C423" s="42" t="s">
        <v>263</v>
      </c>
      <c r="D423" s="41">
        <v>1</v>
      </c>
      <c r="E423" s="41" t="s">
        <v>84</v>
      </c>
      <c r="F423" s="41"/>
      <c r="G423" s="142"/>
      <c r="H423" s="197">
        <f t="shared" si="6"/>
        <v>0</v>
      </c>
    </row>
    <row r="424" spans="2:8" ht="18">
      <c r="B424" s="40" t="s">
        <v>264</v>
      </c>
      <c r="C424" s="42" t="s">
        <v>265</v>
      </c>
      <c r="D424" s="41">
        <v>1</v>
      </c>
      <c r="E424" s="41" t="s">
        <v>163</v>
      </c>
      <c r="F424" s="41"/>
      <c r="G424" s="88"/>
      <c r="H424" s="197">
        <f t="shared" si="6"/>
        <v>0</v>
      </c>
    </row>
    <row r="425" spans="2:8" ht="18">
      <c r="B425" s="40" t="s">
        <v>267</v>
      </c>
      <c r="C425" s="42" t="s">
        <v>266</v>
      </c>
      <c r="D425" s="41">
        <v>1</v>
      </c>
      <c r="E425" s="41" t="s">
        <v>84</v>
      </c>
      <c r="F425" s="41"/>
      <c r="G425" s="88"/>
      <c r="H425" s="197">
        <f t="shared" si="6"/>
        <v>0</v>
      </c>
    </row>
    <row r="426" spans="2:8" ht="18">
      <c r="B426" s="40" t="s">
        <v>272</v>
      </c>
      <c r="C426" s="42"/>
      <c r="D426" s="41">
        <v>10</v>
      </c>
      <c r="E426" s="41" t="s">
        <v>16</v>
      </c>
      <c r="F426" s="41"/>
      <c r="G426" s="88"/>
      <c r="H426" s="197">
        <f t="shared" si="6"/>
        <v>0</v>
      </c>
    </row>
    <row r="427" spans="2:8" ht="18">
      <c r="B427" s="40" t="s">
        <v>273</v>
      </c>
      <c r="C427" s="42" t="s">
        <v>274</v>
      </c>
      <c r="D427" s="41">
        <v>1</v>
      </c>
      <c r="E427" s="41" t="s">
        <v>84</v>
      </c>
      <c r="F427" s="41"/>
      <c r="G427" s="142"/>
      <c r="H427" s="197">
        <f t="shared" si="6"/>
        <v>0</v>
      </c>
    </row>
    <row r="428" spans="2:8" ht="18">
      <c r="B428" s="40" t="s">
        <v>275</v>
      </c>
      <c r="C428" s="42" t="s">
        <v>276</v>
      </c>
      <c r="D428" s="41">
        <v>1</v>
      </c>
      <c r="E428" s="41" t="s">
        <v>84</v>
      </c>
      <c r="F428" s="41"/>
      <c r="G428" s="144"/>
      <c r="H428" s="197">
        <f t="shared" si="6"/>
        <v>0</v>
      </c>
    </row>
    <row r="429" spans="2:8" ht="18">
      <c r="B429" s="33" t="s">
        <v>277</v>
      </c>
      <c r="C429" s="34"/>
      <c r="D429" s="35">
        <v>1</v>
      </c>
      <c r="E429" s="35" t="s">
        <v>139</v>
      </c>
      <c r="F429" s="35"/>
      <c r="G429" s="144"/>
      <c r="H429" s="197">
        <f t="shared" si="6"/>
        <v>0</v>
      </c>
    </row>
    <row r="430" spans="2:8" ht="18">
      <c r="B430" s="40" t="s">
        <v>311</v>
      </c>
      <c r="C430" s="42" t="s">
        <v>312</v>
      </c>
      <c r="D430" s="41">
        <v>3</v>
      </c>
      <c r="E430" s="41" t="s">
        <v>291</v>
      </c>
      <c r="F430" s="41"/>
      <c r="G430" s="88"/>
      <c r="H430" s="197">
        <f t="shared" si="6"/>
        <v>0</v>
      </c>
    </row>
    <row r="431" spans="2:8" ht="18">
      <c r="B431" s="40" t="s">
        <v>313</v>
      </c>
      <c r="C431" s="42" t="s">
        <v>314</v>
      </c>
      <c r="D431" s="41">
        <v>1</v>
      </c>
      <c r="E431" s="41" t="s">
        <v>139</v>
      </c>
      <c r="F431" s="41"/>
      <c r="G431" s="88"/>
      <c r="H431" s="197">
        <f t="shared" si="6"/>
        <v>0</v>
      </c>
    </row>
    <row r="432" spans="2:8" ht="18">
      <c r="B432" s="40" t="s">
        <v>315</v>
      </c>
      <c r="C432" s="42"/>
      <c r="D432" s="41">
        <v>1</v>
      </c>
      <c r="E432" s="41" t="s">
        <v>84</v>
      </c>
      <c r="F432" s="41"/>
      <c r="G432" s="142"/>
      <c r="H432" s="197">
        <f t="shared" si="6"/>
        <v>0</v>
      </c>
    </row>
    <row r="433" spans="2:8" ht="18">
      <c r="B433" s="40" t="s">
        <v>316</v>
      </c>
      <c r="C433" s="42"/>
      <c r="D433" s="41">
        <v>1</v>
      </c>
      <c r="E433" s="41" t="s">
        <v>139</v>
      </c>
      <c r="F433" s="41"/>
      <c r="G433" s="142"/>
      <c r="H433" s="197">
        <f t="shared" si="6"/>
        <v>0</v>
      </c>
    </row>
    <row r="434" spans="2:8" ht="18">
      <c r="B434" s="33" t="s">
        <v>339</v>
      </c>
      <c r="C434" s="34" t="s">
        <v>169</v>
      </c>
      <c r="D434" s="35">
        <v>1</v>
      </c>
      <c r="E434" s="35" t="s">
        <v>139</v>
      </c>
      <c r="F434" s="35"/>
      <c r="G434" s="142"/>
      <c r="H434" s="197">
        <f t="shared" si="6"/>
        <v>0</v>
      </c>
    </row>
    <row r="435" spans="2:8" ht="18">
      <c r="B435" s="38" t="s">
        <v>340</v>
      </c>
      <c r="C435" s="34" t="s">
        <v>336</v>
      </c>
      <c r="D435" s="35">
        <v>1</v>
      </c>
      <c r="E435" s="35" t="s">
        <v>84</v>
      </c>
      <c r="F435" s="35"/>
      <c r="G435" s="142"/>
      <c r="H435" s="197">
        <f t="shared" si="6"/>
        <v>0</v>
      </c>
    </row>
    <row r="436" spans="2:8" ht="18">
      <c r="B436" s="33" t="s">
        <v>341</v>
      </c>
      <c r="C436" s="34"/>
      <c r="D436" s="35">
        <v>0.5</v>
      </c>
      <c r="E436" s="35" t="s">
        <v>16</v>
      </c>
      <c r="F436" s="35"/>
      <c r="G436" s="142"/>
      <c r="H436" s="197">
        <f t="shared" si="6"/>
        <v>0</v>
      </c>
    </row>
    <row r="437" spans="2:8" ht="18">
      <c r="B437" s="33" t="s">
        <v>342</v>
      </c>
      <c r="C437" s="34"/>
      <c r="D437" s="35">
        <v>2</v>
      </c>
      <c r="E437" s="35" t="s">
        <v>291</v>
      </c>
      <c r="F437" s="35"/>
      <c r="G437" s="142"/>
      <c r="H437" s="197">
        <f t="shared" si="6"/>
        <v>0</v>
      </c>
    </row>
    <row r="438" spans="2:8" ht="18">
      <c r="B438" s="33" t="s">
        <v>344</v>
      </c>
      <c r="C438" s="34" t="s">
        <v>345</v>
      </c>
      <c r="D438" s="35">
        <v>2</v>
      </c>
      <c r="E438" s="35" t="s">
        <v>84</v>
      </c>
      <c r="F438" s="35"/>
      <c r="G438" s="142"/>
      <c r="H438" s="197">
        <f t="shared" si="6"/>
        <v>0</v>
      </c>
    </row>
    <row r="439" spans="2:8" ht="18">
      <c r="B439" s="33" t="s">
        <v>346</v>
      </c>
      <c r="C439" s="34" t="s">
        <v>181</v>
      </c>
      <c r="D439" s="35">
        <v>1</v>
      </c>
      <c r="E439" s="35" t="s">
        <v>139</v>
      </c>
      <c r="F439" s="35"/>
      <c r="G439" s="88"/>
      <c r="H439" s="197">
        <f t="shared" si="6"/>
        <v>0</v>
      </c>
    </row>
    <row r="440" spans="2:8" ht="18">
      <c r="B440" s="33" t="s">
        <v>347</v>
      </c>
      <c r="C440" s="34" t="s">
        <v>796</v>
      </c>
      <c r="D440" s="35">
        <v>1</v>
      </c>
      <c r="E440" s="35" t="s">
        <v>139</v>
      </c>
      <c r="F440" s="35"/>
      <c r="G440" s="88"/>
      <c r="H440" s="197">
        <f t="shared" si="6"/>
        <v>0</v>
      </c>
    </row>
    <row r="441" spans="2:8" ht="18">
      <c r="B441" s="33" t="s">
        <v>374</v>
      </c>
      <c r="C441" s="34" t="s">
        <v>375</v>
      </c>
      <c r="D441" s="35">
        <v>1</v>
      </c>
      <c r="E441" s="35" t="s">
        <v>84</v>
      </c>
      <c r="F441" s="35"/>
      <c r="G441" s="88"/>
      <c r="H441" s="197">
        <f t="shared" si="6"/>
        <v>0</v>
      </c>
    </row>
    <row r="442" spans="2:8" ht="18">
      <c r="B442" s="33" t="s">
        <v>377</v>
      </c>
      <c r="C442" s="34" t="s">
        <v>378</v>
      </c>
      <c r="D442" s="35">
        <v>1</v>
      </c>
      <c r="E442" s="35" t="s">
        <v>84</v>
      </c>
      <c r="F442" s="35"/>
      <c r="G442" s="88"/>
      <c r="H442" s="197">
        <f t="shared" si="6"/>
        <v>0</v>
      </c>
    </row>
    <row r="443" spans="2:8" ht="18">
      <c r="B443" s="33" t="s">
        <v>341</v>
      </c>
      <c r="C443" s="34" t="s">
        <v>376</v>
      </c>
      <c r="D443" s="35">
        <v>1</v>
      </c>
      <c r="E443" s="35" t="s">
        <v>84</v>
      </c>
      <c r="F443" s="35"/>
      <c r="G443" s="142"/>
      <c r="H443" s="197">
        <f t="shared" si="6"/>
        <v>0</v>
      </c>
    </row>
    <row r="444" spans="2:8" ht="18">
      <c r="B444" s="33" t="s">
        <v>381</v>
      </c>
      <c r="C444" s="34" t="s">
        <v>382</v>
      </c>
      <c r="D444" s="35">
        <v>1</v>
      </c>
      <c r="E444" s="35" t="s">
        <v>139</v>
      </c>
      <c r="F444" s="35"/>
      <c r="G444" s="88"/>
      <c r="H444" s="197">
        <f t="shared" si="6"/>
        <v>0</v>
      </c>
    </row>
    <row r="445" spans="2:8" ht="18">
      <c r="B445" s="33" t="s">
        <v>407</v>
      </c>
      <c r="C445" s="34" t="s">
        <v>408</v>
      </c>
      <c r="D445" s="35">
        <v>1</v>
      </c>
      <c r="E445" s="35" t="s">
        <v>84</v>
      </c>
      <c r="F445" s="35"/>
      <c r="G445" s="88"/>
      <c r="H445" s="197">
        <f t="shared" si="6"/>
        <v>0</v>
      </c>
    </row>
    <row r="446" spans="2:8" ht="18">
      <c r="B446" s="33" t="s">
        <v>400</v>
      </c>
      <c r="C446" s="34" t="s">
        <v>401</v>
      </c>
      <c r="D446" s="35">
        <v>1</v>
      </c>
      <c r="E446" s="35" t="s">
        <v>163</v>
      </c>
      <c r="F446" s="35"/>
      <c r="G446" s="88"/>
      <c r="H446" s="197">
        <f t="shared" si="6"/>
        <v>0</v>
      </c>
    </row>
    <row r="447" spans="2:8" ht="18">
      <c r="B447" s="33" t="s">
        <v>402</v>
      </c>
      <c r="C447" s="34" t="s">
        <v>403</v>
      </c>
      <c r="D447" s="35">
        <v>1</v>
      </c>
      <c r="E447" s="35" t="s">
        <v>84</v>
      </c>
      <c r="F447" s="35"/>
      <c r="G447" s="88"/>
      <c r="H447" s="197">
        <f t="shared" si="6"/>
        <v>0</v>
      </c>
    </row>
    <row r="448" spans="2:8" ht="18">
      <c r="B448" s="33" t="s">
        <v>404</v>
      </c>
      <c r="C448" s="34" t="s">
        <v>405</v>
      </c>
      <c r="D448" s="35">
        <v>2</v>
      </c>
      <c r="E448" s="35" t="s">
        <v>163</v>
      </c>
      <c r="F448" s="35"/>
      <c r="G448" s="142"/>
      <c r="H448" s="197">
        <f t="shared" si="6"/>
        <v>0</v>
      </c>
    </row>
    <row r="449" spans="2:8" ht="18">
      <c r="B449" s="40" t="s">
        <v>406</v>
      </c>
      <c r="C449" s="42" t="s">
        <v>401</v>
      </c>
      <c r="D449" s="41">
        <v>1</v>
      </c>
      <c r="E449" s="41" t="s">
        <v>163</v>
      </c>
      <c r="F449" s="41"/>
      <c r="G449" s="144"/>
      <c r="H449" s="197">
        <f t="shared" si="6"/>
        <v>0</v>
      </c>
    </row>
    <row r="450" spans="2:8" ht="18">
      <c r="B450" s="40" t="s">
        <v>432</v>
      </c>
      <c r="C450" s="42"/>
      <c r="D450" s="41">
        <v>1</v>
      </c>
      <c r="E450" s="41" t="s">
        <v>84</v>
      </c>
      <c r="F450" s="41"/>
      <c r="G450" s="144"/>
      <c r="H450" s="197">
        <f t="shared" si="6"/>
        <v>0</v>
      </c>
    </row>
    <row r="451" spans="2:8" ht="18">
      <c r="B451" s="40" t="s">
        <v>433</v>
      </c>
      <c r="C451" s="42"/>
      <c r="D451" s="41">
        <v>1</v>
      </c>
      <c r="E451" s="41" t="s">
        <v>139</v>
      </c>
      <c r="F451" s="41"/>
      <c r="G451" s="144"/>
      <c r="H451" s="197">
        <f t="shared" si="6"/>
        <v>0</v>
      </c>
    </row>
    <row r="452" spans="2:8" ht="18">
      <c r="B452" s="46" t="s">
        <v>383</v>
      </c>
      <c r="C452" s="42" t="s">
        <v>434</v>
      </c>
      <c r="D452" s="41">
        <v>1</v>
      </c>
      <c r="E452" s="41" t="s">
        <v>139</v>
      </c>
      <c r="F452" s="41"/>
      <c r="G452" s="88"/>
      <c r="H452" s="197">
        <f t="shared" si="6"/>
        <v>0</v>
      </c>
    </row>
    <row r="453" spans="2:8" ht="18">
      <c r="B453" s="40" t="s">
        <v>436</v>
      </c>
      <c r="C453" s="42"/>
      <c r="D453" s="41">
        <v>1</v>
      </c>
      <c r="E453" s="41" t="s">
        <v>84</v>
      </c>
      <c r="F453" s="41"/>
      <c r="G453" s="142"/>
      <c r="H453" s="197">
        <f t="shared" si="6"/>
        <v>0</v>
      </c>
    </row>
    <row r="454" spans="2:8" ht="18">
      <c r="B454" s="40" t="s">
        <v>437</v>
      </c>
      <c r="C454" s="42" t="s">
        <v>438</v>
      </c>
      <c r="D454" s="41">
        <v>1</v>
      </c>
      <c r="E454" s="41" t="s">
        <v>84</v>
      </c>
      <c r="F454" s="41"/>
      <c r="G454" s="142"/>
      <c r="H454" s="197">
        <f t="shared" si="6"/>
        <v>0</v>
      </c>
    </row>
    <row r="455" spans="2:8" ht="18">
      <c r="B455" s="40" t="s">
        <v>439</v>
      </c>
      <c r="C455" s="42" t="s">
        <v>440</v>
      </c>
      <c r="D455" s="41">
        <v>1</v>
      </c>
      <c r="E455" s="41" t="s">
        <v>53</v>
      </c>
      <c r="F455" s="41"/>
      <c r="G455" s="142"/>
      <c r="H455" s="197">
        <f t="shared" si="6"/>
        <v>0</v>
      </c>
    </row>
    <row r="456" spans="2:8" ht="18">
      <c r="B456" s="40" t="s">
        <v>441</v>
      </c>
      <c r="C456" s="42" t="s">
        <v>430</v>
      </c>
      <c r="D456" s="41">
        <v>1</v>
      </c>
      <c r="E456" s="41" t="s">
        <v>53</v>
      </c>
      <c r="F456" s="41"/>
      <c r="G456" s="142"/>
      <c r="H456" s="197">
        <f t="shared" si="6"/>
        <v>0</v>
      </c>
    </row>
    <row r="457" spans="2:8" ht="18">
      <c r="B457" s="40" t="s">
        <v>442</v>
      </c>
      <c r="C457" s="42" t="s">
        <v>443</v>
      </c>
      <c r="D457" s="41">
        <v>1</v>
      </c>
      <c r="E457" s="41" t="s">
        <v>16</v>
      </c>
      <c r="F457" s="41"/>
      <c r="G457" s="142"/>
      <c r="H457" s="197">
        <f t="shared" si="6"/>
        <v>0</v>
      </c>
    </row>
    <row r="458" spans="2:8" ht="18">
      <c r="B458" s="40" t="s">
        <v>444</v>
      </c>
      <c r="C458" s="42" t="s">
        <v>97</v>
      </c>
      <c r="D458" s="41">
        <v>1</v>
      </c>
      <c r="E458" s="41" t="s">
        <v>84</v>
      </c>
      <c r="F458" s="41"/>
      <c r="G458" s="142"/>
      <c r="H458" s="197">
        <f t="shared" si="6"/>
        <v>0</v>
      </c>
    </row>
    <row r="459" spans="2:8" ht="18">
      <c r="B459" s="40" t="s">
        <v>445</v>
      </c>
      <c r="C459" s="42" t="s">
        <v>446</v>
      </c>
      <c r="D459" s="41">
        <v>1</v>
      </c>
      <c r="E459" s="41" t="s">
        <v>139</v>
      </c>
      <c r="F459" s="41"/>
      <c r="G459" s="142"/>
      <c r="H459" s="197">
        <f t="shared" si="6"/>
        <v>0</v>
      </c>
    </row>
    <row r="460" spans="2:8" ht="18">
      <c r="B460" s="40" t="s">
        <v>447</v>
      </c>
      <c r="C460" s="42"/>
      <c r="D460" s="41">
        <v>1</v>
      </c>
      <c r="E460" s="41" t="s">
        <v>448</v>
      </c>
      <c r="F460" s="41"/>
      <c r="G460" s="88"/>
      <c r="H460" s="197">
        <f t="shared" si="6"/>
        <v>0</v>
      </c>
    </row>
    <row r="461" spans="2:8" ht="18">
      <c r="B461" s="40" t="s">
        <v>464</v>
      </c>
      <c r="C461" s="42" t="s">
        <v>246</v>
      </c>
      <c r="D461" s="41">
        <v>1</v>
      </c>
      <c r="E461" s="41" t="s">
        <v>84</v>
      </c>
      <c r="F461" s="41"/>
      <c r="G461" s="88"/>
      <c r="H461" s="197">
        <f t="shared" ref="H461:H524" si="7">D461*F461</f>
        <v>0</v>
      </c>
    </row>
    <row r="462" spans="2:8" ht="18">
      <c r="B462" s="40" t="s">
        <v>465</v>
      </c>
      <c r="C462" s="42" t="s">
        <v>466</v>
      </c>
      <c r="D462" s="41">
        <v>1</v>
      </c>
      <c r="E462" s="41" t="s">
        <v>139</v>
      </c>
      <c r="F462" s="41"/>
      <c r="G462" s="88"/>
      <c r="H462" s="197">
        <f t="shared" si="7"/>
        <v>0</v>
      </c>
    </row>
    <row r="463" spans="2:8" ht="18">
      <c r="B463" s="40" t="s">
        <v>467</v>
      </c>
      <c r="C463" s="42" t="s">
        <v>468</v>
      </c>
      <c r="D463" s="41">
        <v>2</v>
      </c>
      <c r="E463" s="41" t="s">
        <v>84</v>
      </c>
      <c r="F463" s="41"/>
      <c r="G463" s="88"/>
      <c r="H463" s="197">
        <f t="shared" si="7"/>
        <v>0</v>
      </c>
    </row>
    <row r="464" spans="2:8" ht="18">
      <c r="B464" s="40" t="s">
        <v>469</v>
      </c>
      <c r="C464" s="42" t="s">
        <v>468</v>
      </c>
      <c r="D464" s="41">
        <v>1</v>
      </c>
      <c r="E464" s="41" t="s">
        <v>84</v>
      </c>
      <c r="F464" s="41"/>
      <c r="G464" s="88"/>
      <c r="H464" s="197">
        <f t="shared" si="7"/>
        <v>0</v>
      </c>
    </row>
    <row r="465" spans="2:8" ht="36">
      <c r="B465" s="46" t="s">
        <v>470</v>
      </c>
      <c r="C465" s="42" t="s">
        <v>471</v>
      </c>
      <c r="D465" s="41">
        <v>1</v>
      </c>
      <c r="E465" s="41" t="s">
        <v>84</v>
      </c>
      <c r="F465" s="41"/>
      <c r="G465" s="142"/>
      <c r="H465" s="197">
        <f t="shared" si="7"/>
        <v>0</v>
      </c>
    </row>
    <row r="466" spans="2:8" ht="36">
      <c r="B466" s="46" t="s">
        <v>472</v>
      </c>
      <c r="C466" s="42" t="s">
        <v>468</v>
      </c>
      <c r="D466" s="41">
        <v>1</v>
      </c>
      <c r="E466" s="41" t="s">
        <v>84</v>
      </c>
      <c r="F466" s="41"/>
      <c r="G466" s="88"/>
      <c r="H466" s="197">
        <f t="shared" si="7"/>
        <v>0</v>
      </c>
    </row>
    <row r="467" spans="2:8" ht="18">
      <c r="B467" s="40" t="s">
        <v>473</v>
      </c>
      <c r="C467" s="42"/>
      <c r="D467" s="41">
        <v>1</v>
      </c>
      <c r="E467" s="41" t="s">
        <v>84</v>
      </c>
      <c r="F467" s="41"/>
      <c r="G467" s="88"/>
      <c r="H467" s="197">
        <f t="shared" si="7"/>
        <v>0</v>
      </c>
    </row>
    <row r="468" spans="2:8" ht="18">
      <c r="B468" s="40" t="s">
        <v>474</v>
      </c>
      <c r="C468" s="42" t="s">
        <v>475</v>
      </c>
      <c r="D468" s="41">
        <v>1</v>
      </c>
      <c r="E468" s="41" t="s">
        <v>20</v>
      </c>
      <c r="F468" s="41"/>
      <c r="G468" s="88"/>
      <c r="H468" s="197">
        <f t="shared" si="7"/>
        <v>0</v>
      </c>
    </row>
    <row r="469" spans="2:8" ht="18">
      <c r="B469" s="40" t="s">
        <v>81</v>
      </c>
      <c r="C469" s="42" t="s">
        <v>222</v>
      </c>
      <c r="D469" s="41">
        <v>1</v>
      </c>
      <c r="E469" s="41" t="s">
        <v>84</v>
      </c>
      <c r="F469" s="41"/>
      <c r="G469" s="88"/>
      <c r="H469" s="197">
        <f t="shared" si="7"/>
        <v>0</v>
      </c>
    </row>
    <row r="470" spans="2:8" ht="18">
      <c r="B470" s="40" t="s">
        <v>223</v>
      </c>
      <c r="C470" s="42" t="s">
        <v>224</v>
      </c>
      <c r="D470" s="41">
        <v>1</v>
      </c>
      <c r="E470" s="41" t="s">
        <v>84</v>
      </c>
      <c r="F470" s="41"/>
      <c r="G470" s="88"/>
      <c r="H470" s="197">
        <f t="shared" si="7"/>
        <v>0</v>
      </c>
    </row>
    <row r="471" spans="2:8" ht="18">
      <c r="B471" s="40" t="s">
        <v>225</v>
      </c>
      <c r="C471" s="42" t="s">
        <v>226</v>
      </c>
      <c r="D471" s="41">
        <v>1</v>
      </c>
      <c r="E471" s="41" t="s">
        <v>227</v>
      </c>
      <c r="F471" s="41"/>
      <c r="G471" s="88"/>
      <c r="H471" s="197">
        <f t="shared" si="7"/>
        <v>0</v>
      </c>
    </row>
    <row r="472" spans="2:8" ht="18">
      <c r="B472" s="33" t="s">
        <v>231</v>
      </c>
      <c r="C472" s="34" t="s">
        <v>232</v>
      </c>
      <c r="D472" s="35">
        <v>2</v>
      </c>
      <c r="E472" s="35" t="s">
        <v>84</v>
      </c>
      <c r="F472" s="35"/>
      <c r="G472" s="144"/>
      <c r="H472" s="197">
        <f t="shared" si="7"/>
        <v>0</v>
      </c>
    </row>
    <row r="473" spans="2:8" ht="18">
      <c r="B473" s="40" t="s">
        <v>233</v>
      </c>
      <c r="C473" s="42"/>
      <c r="D473" s="41">
        <v>1</v>
      </c>
      <c r="E473" s="41" t="s">
        <v>16</v>
      </c>
      <c r="F473" s="41"/>
      <c r="G473" s="144"/>
      <c r="H473" s="197">
        <f t="shared" si="7"/>
        <v>0</v>
      </c>
    </row>
    <row r="474" spans="2:8" ht="18">
      <c r="B474" s="40" t="s">
        <v>234</v>
      </c>
      <c r="C474" s="42"/>
      <c r="D474" s="41">
        <v>1</v>
      </c>
      <c r="E474" s="41" t="s">
        <v>16</v>
      </c>
      <c r="F474" s="41"/>
      <c r="G474" s="88"/>
      <c r="H474" s="197">
        <f t="shared" si="7"/>
        <v>0</v>
      </c>
    </row>
    <row r="475" spans="2:8" ht="18">
      <c r="B475" s="16" t="s">
        <v>70</v>
      </c>
      <c r="C475" s="13"/>
      <c r="D475" s="14">
        <v>10</v>
      </c>
      <c r="E475" s="32" t="s">
        <v>16</v>
      </c>
      <c r="F475" s="32"/>
      <c r="G475" s="142"/>
      <c r="H475" s="197">
        <f t="shared" si="7"/>
        <v>0</v>
      </c>
    </row>
    <row r="476" spans="2:8" ht="18">
      <c r="B476" s="16" t="s">
        <v>72</v>
      </c>
      <c r="C476" s="13"/>
      <c r="D476" s="14">
        <v>1</v>
      </c>
      <c r="E476" s="32" t="s">
        <v>16</v>
      </c>
      <c r="F476" s="32"/>
      <c r="G476" s="144"/>
      <c r="H476" s="197">
        <f t="shared" si="7"/>
        <v>0</v>
      </c>
    </row>
    <row r="477" spans="2:8" ht="18">
      <c r="B477" s="16" t="s">
        <v>82</v>
      </c>
      <c r="C477" s="3" t="s">
        <v>931</v>
      </c>
      <c r="D477" s="2">
        <v>1</v>
      </c>
      <c r="E477" s="2" t="s">
        <v>540</v>
      </c>
      <c r="F477" s="2"/>
      <c r="G477" s="88"/>
      <c r="H477" s="197">
        <f t="shared" si="7"/>
        <v>0</v>
      </c>
    </row>
    <row r="478" spans="2:8" ht="18">
      <c r="B478" s="11" t="s">
        <v>85</v>
      </c>
      <c r="C478" s="3" t="s">
        <v>932</v>
      </c>
      <c r="D478" s="2">
        <v>2</v>
      </c>
      <c r="E478" s="2" t="s">
        <v>540</v>
      </c>
      <c r="F478" s="2"/>
      <c r="G478" s="88"/>
      <c r="H478" s="197">
        <f t="shared" si="7"/>
        <v>0</v>
      </c>
    </row>
    <row r="479" spans="2:8" ht="36">
      <c r="B479" s="18" t="s">
        <v>87</v>
      </c>
      <c r="C479" s="3"/>
      <c r="D479" s="2">
        <v>1</v>
      </c>
      <c r="E479" s="2" t="s">
        <v>16</v>
      </c>
      <c r="F479" s="2"/>
      <c r="G479" s="88"/>
      <c r="H479" s="197">
        <f t="shared" si="7"/>
        <v>0</v>
      </c>
    </row>
    <row r="480" spans="2:8" ht="18">
      <c r="B480" s="11" t="s">
        <v>92</v>
      </c>
      <c r="C480" s="3" t="s">
        <v>94</v>
      </c>
      <c r="D480" s="2">
        <v>1</v>
      </c>
      <c r="E480" s="2" t="s">
        <v>84</v>
      </c>
      <c r="F480" s="2"/>
      <c r="G480" s="144"/>
      <c r="H480" s="197">
        <f t="shared" si="7"/>
        <v>0</v>
      </c>
    </row>
    <row r="481" spans="2:8" ht="18">
      <c r="B481" s="11" t="s">
        <v>93</v>
      </c>
      <c r="C481" s="3" t="s">
        <v>94</v>
      </c>
      <c r="D481" s="2">
        <v>1</v>
      </c>
      <c r="E481" s="2" t="s">
        <v>84</v>
      </c>
      <c r="F481" s="2"/>
      <c r="G481" s="144"/>
      <c r="H481" s="197">
        <f t="shared" si="7"/>
        <v>0</v>
      </c>
    </row>
    <row r="482" spans="2:8" ht="18">
      <c r="B482" s="16" t="s">
        <v>98</v>
      </c>
      <c r="C482" s="35"/>
      <c r="D482" s="14">
        <v>0.5</v>
      </c>
      <c r="E482" s="14" t="s">
        <v>16</v>
      </c>
      <c r="F482" s="14"/>
      <c r="G482" s="142"/>
      <c r="H482" s="197">
        <f t="shared" si="7"/>
        <v>0</v>
      </c>
    </row>
    <row r="483" spans="2:8" ht="18">
      <c r="B483" s="36" t="s">
        <v>198</v>
      </c>
      <c r="C483" s="34"/>
      <c r="D483" s="35">
        <v>1</v>
      </c>
      <c r="E483" s="35" t="s">
        <v>540</v>
      </c>
      <c r="F483" s="35"/>
      <c r="G483" s="142"/>
      <c r="H483" s="197">
        <f t="shared" si="7"/>
        <v>0</v>
      </c>
    </row>
    <row r="484" spans="2:8" ht="18">
      <c r="B484" s="40" t="s">
        <v>240</v>
      </c>
      <c r="C484" s="42"/>
      <c r="D484" s="41">
        <v>1</v>
      </c>
      <c r="E484" s="41" t="s">
        <v>540</v>
      </c>
      <c r="F484" s="41"/>
      <c r="G484" s="142"/>
      <c r="H484" s="197">
        <f t="shared" si="7"/>
        <v>0</v>
      </c>
    </row>
    <row r="485" spans="2:8" ht="18">
      <c r="B485" s="40" t="s">
        <v>271</v>
      </c>
      <c r="C485" s="42"/>
      <c r="D485" s="41">
        <v>1</v>
      </c>
      <c r="E485" s="41" t="s">
        <v>540</v>
      </c>
      <c r="F485" s="41"/>
      <c r="G485" s="88"/>
      <c r="H485" s="197">
        <f t="shared" si="7"/>
        <v>0</v>
      </c>
    </row>
    <row r="486" spans="2:8" ht="18">
      <c r="B486" s="40" t="s">
        <v>278</v>
      </c>
      <c r="C486" s="42" t="s">
        <v>279</v>
      </c>
      <c r="D486" s="41">
        <v>2</v>
      </c>
      <c r="E486" s="41" t="s">
        <v>540</v>
      </c>
      <c r="F486" s="41"/>
      <c r="G486" s="88"/>
      <c r="H486" s="197">
        <f t="shared" si="7"/>
        <v>0</v>
      </c>
    </row>
    <row r="487" spans="2:8" ht="18">
      <c r="B487" s="40" t="s">
        <v>280</v>
      </c>
      <c r="C487" s="42"/>
      <c r="D487" s="41">
        <v>1</v>
      </c>
      <c r="E487" s="41" t="s">
        <v>540</v>
      </c>
      <c r="F487" s="41"/>
      <c r="G487" s="88"/>
      <c r="H487" s="197">
        <f t="shared" si="7"/>
        <v>0</v>
      </c>
    </row>
    <row r="488" spans="2:8" ht="18">
      <c r="B488" s="40" t="s">
        <v>281</v>
      </c>
      <c r="C488" s="42"/>
      <c r="D488" s="41">
        <v>1</v>
      </c>
      <c r="E488" s="41" t="s">
        <v>540</v>
      </c>
      <c r="F488" s="41"/>
      <c r="G488" s="88"/>
      <c r="H488" s="197">
        <f t="shared" si="7"/>
        <v>0</v>
      </c>
    </row>
    <row r="489" spans="2:8" ht="18">
      <c r="B489" s="40" t="s">
        <v>282</v>
      </c>
      <c r="C489" s="42" t="s">
        <v>169</v>
      </c>
      <c r="D489" s="41">
        <v>1</v>
      </c>
      <c r="E489" s="41" t="s">
        <v>139</v>
      </c>
      <c r="F489" s="41"/>
      <c r="G489" s="142"/>
      <c r="H489" s="197">
        <f t="shared" si="7"/>
        <v>0</v>
      </c>
    </row>
    <row r="490" spans="2:8" ht="18">
      <c r="B490" s="40" t="s">
        <v>283</v>
      </c>
      <c r="C490" s="42" t="s">
        <v>222</v>
      </c>
      <c r="D490" s="41">
        <v>1</v>
      </c>
      <c r="E490" s="41" t="s">
        <v>84</v>
      </c>
      <c r="F490" s="41"/>
      <c r="G490" s="88"/>
      <c r="H490" s="197">
        <f t="shared" si="7"/>
        <v>0</v>
      </c>
    </row>
    <row r="491" spans="2:8" ht="18">
      <c r="B491" s="40" t="s">
        <v>284</v>
      </c>
      <c r="C491" s="42"/>
      <c r="D491" s="41">
        <v>1</v>
      </c>
      <c r="E491" s="41" t="s">
        <v>540</v>
      </c>
      <c r="F491" s="41"/>
      <c r="G491" s="88"/>
      <c r="H491" s="197">
        <f t="shared" si="7"/>
        <v>0</v>
      </c>
    </row>
    <row r="492" spans="2:8" ht="18">
      <c r="B492" s="40" t="s">
        <v>320</v>
      </c>
      <c r="C492" s="42" t="s">
        <v>321</v>
      </c>
      <c r="D492" s="41">
        <v>1</v>
      </c>
      <c r="E492" s="41" t="s">
        <v>139</v>
      </c>
      <c r="F492" s="41"/>
      <c r="G492" s="144"/>
      <c r="H492" s="197">
        <f t="shared" si="7"/>
        <v>0</v>
      </c>
    </row>
    <row r="493" spans="2:8" ht="18">
      <c r="B493" s="40" t="s">
        <v>449</v>
      </c>
      <c r="C493" s="42" t="s">
        <v>181</v>
      </c>
      <c r="D493" s="41">
        <v>1</v>
      </c>
      <c r="E493" s="41" t="s">
        <v>139</v>
      </c>
      <c r="F493" s="41"/>
      <c r="G493" s="88"/>
      <c r="H493" s="197">
        <f t="shared" si="7"/>
        <v>0</v>
      </c>
    </row>
    <row r="494" spans="2:8" ht="18">
      <c r="B494" s="40" t="s">
        <v>450</v>
      </c>
      <c r="C494" s="42" t="s">
        <v>181</v>
      </c>
      <c r="D494" s="41">
        <v>1</v>
      </c>
      <c r="E494" s="41" t="s">
        <v>139</v>
      </c>
      <c r="F494" s="41"/>
      <c r="G494" s="88"/>
      <c r="H494" s="197">
        <f t="shared" si="7"/>
        <v>0</v>
      </c>
    </row>
    <row r="495" spans="2:8" ht="18">
      <c r="B495" s="33" t="s">
        <v>384</v>
      </c>
      <c r="C495" s="34"/>
      <c r="D495" s="35">
        <v>1</v>
      </c>
      <c r="E495" s="35" t="s">
        <v>540</v>
      </c>
      <c r="F495" s="35"/>
      <c r="G495" s="142"/>
      <c r="H495" s="197">
        <f t="shared" si="7"/>
        <v>0</v>
      </c>
    </row>
    <row r="496" spans="2:8" ht="18">
      <c r="B496" s="55" t="s">
        <v>99</v>
      </c>
      <c r="C496" s="42"/>
      <c r="D496" s="41">
        <v>1</v>
      </c>
      <c r="E496" s="32" t="s">
        <v>540</v>
      </c>
      <c r="F496" s="32"/>
      <c r="G496" s="88"/>
      <c r="H496" s="197">
        <f t="shared" si="7"/>
        <v>0</v>
      </c>
    </row>
    <row r="497" spans="2:8" ht="18">
      <c r="B497" s="16" t="s">
        <v>101</v>
      </c>
      <c r="C497" s="13"/>
      <c r="D497" s="14">
        <v>1</v>
      </c>
      <c r="E497" s="32" t="s">
        <v>16</v>
      </c>
      <c r="F497" s="32"/>
      <c r="G497" s="142"/>
      <c r="H497" s="197">
        <f t="shared" si="7"/>
        <v>0</v>
      </c>
    </row>
    <row r="498" spans="2:8" ht="18">
      <c r="B498" s="16" t="s">
        <v>102</v>
      </c>
      <c r="C498" s="14"/>
      <c r="D498" s="14">
        <v>1</v>
      </c>
      <c r="E498" s="32" t="s">
        <v>540</v>
      </c>
      <c r="F498" s="32"/>
      <c r="G498" s="142" t="s">
        <v>229</v>
      </c>
      <c r="H498" s="197">
        <f t="shared" si="7"/>
        <v>0</v>
      </c>
    </row>
    <row r="499" spans="2:8" ht="18">
      <c r="B499" s="16" t="s">
        <v>103</v>
      </c>
      <c r="C499" s="14"/>
      <c r="D499" s="14">
        <v>1</v>
      </c>
      <c r="E499" s="32" t="s">
        <v>540</v>
      </c>
      <c r="F499" s="32"/>
      <c r="G499" s="142" t="s">
        <v>229</v>
      </c>
      <c r="H499" s="197">
        <f t="shared" si="7"/>
        <v>0</v>
      </c>
    </row>
    <row r="500" spans="2:8" ht="18">
      <c r="B500" s="16" t="s">
        <v>104</v>
      </c>
      <c r="C500" s="14"/>
      <c r="D500" s="14">
        <v>1</v>
      </c>
      <c r="E500" s="14" t="s">
        <v>540</v>
      </c>
      <c r="F500" s="14"/>
      <c r="G500" s="142" t="s">
        <v>229</v>
      </c>
      <c r="H500" s="197">
        <f t="shared" si="7"/>
        <v>0</v>
      </c>
    </row>
    <row r="501" spans="2:8" ht="18">
      <c r="B501" s="16" t="s">
        <v>105</v>
      </c>
      <c r="C501" s="8" t="s">
        <v>107</v>
      </c>
      <c r="D501" s="8">
        <v>1</v>
      </c>
      <c r="E501" s="14" t="s">
        <v>80</v>
      </c>
      <c r="F501" s="14"/>
      <c r="G501" s="142"/>
      <c r="H501" s="197">
        <f t="shared" si="7"/>
        <v>0</v>
      </c>
    </row>
    <row r="502" spans="2:8" ht="18">
      <c r="B502" s="5" t="s">
        <v>106</v>
      </c>
      <c r="C502" s="8"/>
      <c r="D502" s="8">
        <v>1</v>
      </c>
      <c r="E502" s="14" t="s">
        <v>538</v>
      </c>
      <c r="F502" s="14"/>
      <c r="G502" s="142"/>
      <c r="H502" s="197">
        <f t="shared" si="7"/>
        <v>0</v>
      </c>
    </row>
    <row r="503" spans="2:8" ht="18">
      <c r="B503" s="5" t="s">
        <v>109</v>
      </c>
      <c r="C503" s="8"/>
      <c r="D503" s="8">
        <v>1</v>
      </c>
      <c r="E503" s="14" t="s">
        <v>540</v>
      </c>
      <c r="F503" s="14"/>
      <c r="G503" s="88"/>
      <c r="H503" s="197">
        <f t="shared" si="7"/>
        <v>0</v>
      </c>
    </row>
    <row r="504" spans="2:8" ht="18">
      <c r="B504" s="5" t="s">
        <v>110</v>
      </c>
      <c r="C504" s="14"/>
      <c r="D504" s="14">
        <v>1</v>
      </c>
      <c r="E504" s="14" t="s">
        <v>540</v>
      </c>
      <c r="F504" s="14"/>
      <c r="G504" s="88"/>
      <c r="H504" s="197">
        <f t="shared" si="7"/>
        <v>0</v>
      </c>
    </row>
    <row r="505" spans="2:8" ht="18">
      <c r="B505" s="16" t="s">
        <v>111</v>
      </c>
      <c r="C505" s="19"/>
      <c r="D505" s="14">
        <v>1</v>
      </c>
      <c r="E505" s="14" t="s">
        <v>540</v>
      </c>
      <c r="F505" s="14"/>
      <c r="G505" s="88"/>
      <c r="H505" s="197">
        <f t="shared" si="7"/>
        <v>0</v>
      </c>
    </row>
    <row r="506" spans="2:8" ht="18">
      <c r="B506" s="16" t="s">
        <v>113</v>
      </c>
      <c r="C506" s="19"/>
      <c r="D506" s="14">
        <v>1</v>
      </c>
      <c r="E506" s="14" t="s">
        <v>16</v>
      </c>
      <c r="F506" s="14"/>
      <c r="G506" s="142"/>
      <c r="H506" s="197">
        <f t="shared" si="7"/>
        <v>0</v>
      </c>
    </row>
    <row r="507" spans="2:8" ht="18">
      <c r="B507" s="16" t="s">
        <v>114</v>
      </c>
      <c r="C507" s="21"/>
      <c r="D507" s="22">
        <v>20</v>
      </c>
      <c r="E507" s="22" t="s">
        <v>80</v>
      </c>
      <c r="F507" s="22"/>
      <c r="G507" s="88"/>
      <c r="H507" s="197">
        <f t="shared" si="7"/>
        <v>0</v>
      </c>
    </row>
    <row r="508" spans="2:8" ht="18">
      <c r="B508" s="92" t="s">
        <v>495</v>
      </c>
      <c r="C508" s="91"/>
      <c r="D508" s="91">
        <v>2</v>
      </c>
      <c r="E508" s="91" t="s">
        <v>16</v>
      </c>
      <c r="F508" s="91"/>
      <c r="G508" s="88"/>
      <c r="H508" s="197">
        <f t="shared" si="7"/>
        <v>0</v>
      </c>
    </row>
    <row r="509" spans="2:8" ht="18">
      <c r="B509" s="87" t="s">
        <v>497</v>
      </c>
      <c r="C509" s="87"/>
      <c r="D509" s="89">
        <v>1</v>
      </c>
      <c r="E509" s="89" t="s">
        <v>16</v>
      </c>
      <c r="F509" s="89"/>
      <c r="G509" s="88"/>
      <c r="H509" s="197">
        <f t="shared" si="7"/>
        <v>0</v>
      </c>
    </row>
    <row r="510" spans="2:8" ht="18">
      <c r="B510" s="118" t="s">
        <v>635</v>
      </c>
      <c r="C510" s="119"/>
      <c r="D510" s="120">
        <v>4</v>
      </c>
      <c r="E510" s="121" t="s">
        <v>21</v>
      </c>
      <c r="F510" s="121"/>
      <c r="G510" s="144"/>
      <c r="H510" s="197">
        <f t="shared" si="7"/>
        <v>0</v>
      </c>
    </row>
    <row r="511" spans="2:8" ht="18">
      <c r="B511" s="87" t="s">
        <v>502</v>
      </c>
      <c r="C511" s="87"/>
      <c r="D511" s="89">
        <v>4</v>
      </c>
      <c r="E511" s="89" t="s">
        <v>494</v>
      </c>
      <c r="F511" s="89"/>
      <c r="G511" s="88"/>
      <c r="H511" s="197">
        <f t="shared" si="7"/>
        <v>0</v>
      </c>
    </row>
    <row r="512" spans="2:8" ht="18">
      <c r="B512" s="87" t="s">
        <v>503</v>
      </c>
      <c r="C512" s="87"/>
      <c r="D512" s="89">
        <v>20</v>
      </c>
      <c r="E512" s="89" t="s">
        <v>504</v>
      </c>
      <c r="F512" s="89"/>
      <c r="G512" s="88"/>
      <c r="H512" s="197">
        <f t="shared" si="7"/>
        <v>0</v>
      </c>
    </row>
    <row r="513" spans="2:8" ht="18">
      <c r="B513" s="87" t="s">
        <v>505</v>
      </c>
      <c r="C513" s="87"/>
      <c r="D513" s="89">
        <v>4</v>
      </c>
      <c r="E513" s="89" t="s">
        <v>504</v>
      </c>
      <c r="F513" s="89"/>
      <c r="G513" s="142"/>
      <c r="H513" s="197">
        <f t="shared" si="7"/>
        <v>0</v>
      </c>
    </row>
    <row r="514" spans="2:8" ht="18">
      <c r="B514" s="87" t="s">
        <v>510</v>
      </c>
      <c r="C514" s="87"/>
      <c r="D514" s="89">
        <v>20</v>
      </c>
      <c r="E514" s="89" t="s">
        <v>215</v>
      </c>
      <c r="F514" s="89"/>
      <c r="G514" s="142"/>
      <c r="H514" s="197">
        <f t="shared" si="7"/>
        <v>0</v>
      </c>
    </row>
    <row r="515" spans="2:8" ht="18">
      <c r="B515" s="87" t="s">
        <v>513</v>
      </c>
      <c r="C515" s="87"/>
      <c r="D515" s="89">
        <v>24</v>
      </c>
      <c r="E515" s="89" t="s">
        <v>514</v>
      </c>
      <c r="F515" s="89"/>
      <c r="G515" s="142"/>
      <c r="H515" s="197">
        <f t="shared" si="7"/>
        <v>0</v>
      </c>
    </row>
    <row r="516" spans="2:8" ht="18">
      <c r="B516" s="87" t="s">
        <v>516</v>
      </c>
      <c r="C516" s="87"/>
      <c r="D516" s="89">
        <v>1</v>
      </c>
      <c r="E516" s="89" t="s">
        <v>538</v>
      </c>
      <c r="F516" s="89"/>
      <c r="G516" s="88" t="s">
        <v>229</v>
      </c>
      <c r="H516" s="197">
        <f t="shared" si="7"/>
        <v>0</v>
      </c>
    </row>
    <row r="517" spans="2:8" ht="18">
      <c r="B517" s="87" t="s">
        <v>517</v>
      </c>
      <c r="C517" s="87"/>
      <c r="D517" s="89">
        <v>6</v>
      </c>
      <c r="E517" s="89" t="s">
        <v>20</v>
      </c>
      <c r="F517" s="89"/>
      <c r="G517" s="88"/>
      <c r="H517" s="197">
        <f t="shared" si="7"/>
        <v>0</v>
      </c>
    </row>
    <row r="518" spans="2:8" ht="18">
      <c r="B518" s="87" t="s">
        <v>518</v>
      </c>
      <c r="C518" s="87"/>
      <c r="D518" s="89">
        <v>6</v>
      </c>
      <c r="E518" s="89" t="s">
        <v>227</v>
      </c>
      <c r="F518" s="89"/>
      <c r="G518" s="88"/>
      <c r="H518" s="197">
        <f t="shared" si="7"/>
        <v>0</v>
      </c>
    </row>
    <row r="519" spans="2:8" ht="18">
      <c r="B519" s="87" t="s">
        <v>519</v>
      </c>
      <c r="C519" s="87"/>
      <c r="D519" s="89">
        <v>2</v>
      </c>
      <c r="E519" s="89" t="s">
        <v>540</v>
      </c>
      <c r="F519" s="89"/>
      <c r="G519" s="88"/>
      <c r="H519" s="197">
        <f t="shared" si="7"/>
        <v>0</v>
      </c>
    </row>
    <row r="520" spans="2:8" ht="18">
      <c r="B520" s="87" t="s">
        <v>520</v>
      </c>
      <c r="C520" s="87"/>
      <c r="D520" s="89">
        <v>2</v>
      </c>
      <c r="E520" s="89" t="s">
        <v>540</v>
      </c>
      <c r="F520" s="89"/>
      <c r="G520" s="142"/>
      <c r="H520" s="197">
        <f t="shared" si="7"/>
        <v>0</v>
      </c>
    </row>
    <row r="521" spans="2:8" ht="18">
      <c r="B521" s="87" t="s">
        <v>522</v>
      </c>
      <c r="C521" s="87"/>
      <c r="D521" s="89">
        <v>2</v>
      </c>
      <c r="E521" s="89" t="s">
        <v>494</v>
      </c>
      <c r="F521" s="89"/>
      <c r="G521" s="88"/>
      <c r="H521" s="197">
        <f t="shared" si="7"/>
        <v>0</v>
      </c>
    </row>
    <row r="522" spans="2:8" ht="18">
      <c r="B522" s="87" t="s">
        <v>523</v>
      </c>
      <c r="C522" s="82"/>
      <c r="D522" s="89">
        <v>10</v>
      </c>
      <c r="E522" s="89" t="s">
        <v>21</v>
      </c>
      <c r="F522" s="89"/>
      <c r="G522" s="88"/>
      <c r="H522" s="197">
        <f t="shared" si="7"/>
        <v>0</v>
      </c>
    </row>
    <row r="523" spans="2:8" ht="18">
      <c r="B523" s="87" t="s">
        <v>524</v>
      </c>
      <c r="C523" s="82"/>
      <c r="D523" s="99">
        <v>5</v>
      </c>
      <c r="E523" s="89" t="s">
        <v>494</v>
      </c>
      <c r="F523" s="89"/>
      <c r="G523" s="88"/>
      <c r="H523" s="197">
        <f t="shared" si="7"/>
        <v>0</v>
      </c>
    </row>
    <row r="524" spans="2:8" ht="18">
      <c r="B524" s="87" t="s">
        <v>525</v>
      </c>
      <c r="C524" s="82"/>
      <c r="D524" s="99">
        <v>3</v>
      </c>
      <c r="E524" s="89" t="s">
        <v>494</v>
      </c>
      <c r="F524" s="89"/>
      <c r="G524" s="88"/>
      <c r="H524" s="197">
        <f t="shared" si="7"/>
        <v>0</v>
      </c>
    </row>
    <row r="525" spans="2:8" ht="18">
      <c r="B525" s="87" t="s">
        <v>527</v>
      </c>
      <c r="C525" s="82"/>
      <c r="D525" s="89">
        <v>4</v>
      </c>
      <c r="E525" s="89" t="s">
        <v>528</v>
      </c>
      <c r="F525" s="89"/>
      <c r="G525" s="142"/>
      <c r="H525" s="197">
        <f t="shared" ref="H525:H588" si="8">D525*F525</f>
        <v>0</v>
      </c>
    </row>
    <row r="526" spans="2:8" ht="18">
      <c r="B526" s="101" t="s">
        <v>566</v>
      </c>
      <c r="C526" s="102"/>
      <c r="D526" s="104">
        <v>1</v>
      </c>
      <c r="E526" s="104" t="s">
        <v>139</v>
      </c>
      <c r="F526" s="104"/>
      <c r="G526" s="92" t="s">
        <v>229</v>
      </c>
      <c r="H526" s="197">
        <f t="shared" si="8"/>
        <v>0</v>
      </c>
    </row>
    <row r="527" spans="2:8" ht="18">
      <c r="B527" s="101" t="s">
        <v>568</v>
      </c>
      <c r="C527" s="102"/>
      <c r="D527" s="104">
        <v>1</v>
      </c>
      <c r="E527" s="104" t="s">
        <v>139</v>
      </c>
      <c r="F527" s="104"/>
      <c r="G527" s="88" t="s">
        <v>229</v>
      </c>
      <c r="H527" s="197">
        <f t="shared" si="8"/>
        <v>0</v>
      </c>
    </row>
    <row r="528" spans="2:8" ht="18">
      <c r="B528" s="101" t="s">
        <v>571</v>
      </c>
      <c r="C528" s="102"/>
      <c r="D528" s="104">
        <v>4</v>
      </c>
      <c r="E528" s="104" t="s">
        <v>163</v>
      </c>
      <c r="F528" s="104"/>
      <c r="G528" s="101"/>
      <c r="H528" s="197">
        <f t="shared" si="8"/>
        <v>0</v>
      </c>
    </row>
    <row r="529" spans="2:8" ht="18">
      <c r="B529" s="101" t="s">
        <v>797</v>
      </c>
      <c r="C529" s="102"/>
      <c r="D529" s="104">
        <v>4</v>
      </c>
      <c r="E529" s="104" t="s">
        <v>538</v>
      </c>
      <c r="F529" s="104"/>
      <c r="G529" s="101"/>
      <c r="H529" s="197">
        <f t="shared" si="8"/>
        <v>0</v>
      </c>
    </row>
    <row r="530" spans="2:8" ht="18">
      <c r="B530" s="101" t="s">
        <v>573</v>
      </c>
      <c r="C530" s="102"/>
      <c r="D530" s="104">
        <v>6</v>
      </c>
      <c r="E530" s="104" t="s">
        <v>540</v>
      </c>
      <c r="F530" s="104"/>
      <c r="G530" s="101"/>
      <c r="H530" s="197">
        <f t="shared" si="8"/>
        <v>0</v>
      </c>
    </row>
    <row r="531" spans="2:8" ht="18">
      <c r="B531" s="101" t="s">
        <v>574</v>
      </c>
      <c r="C531" s="102" t="s">
        <v>575</v>
      </c>
      <c r="D531" s="104">
        <v>6</v>
      </c>
      <c r="E531" s="104" t="s">
        <v>538</v>
      </c>
      <c r="F531" s="104"/>
      <c r="G531" s="101"/>
      <c r="H531" s="197">
        <f t="shared" si="8"/>
        <v>0</v>
      </c>
    </row>
    <row r="532" spans="2:8" ht="18">
      <c r="B532" s="109" t="s">
        <v>521</v>
      </c>
      <c r="C532" s="102"/>
      <c r="D532" s="104">
        <v>4</v>
      </c>
      <c r="E532" s="104" t="s">
        <v>139</v>
      </c>
      <c r="F532" s="104"/>
      <c r="G532" s="101"/>
      <c r="H532" s="197">
        <f t="shared" si="8"/>
        <v>0</v>
      </c>
    </row>
    <row r="533" spans="2:8" ht="18">
      <c r="B533" s="101" t="s">
        <v>578</v>
      </c>
      <c r="C533" s="102" t="s">
        <v>798</v>
      </c>
      <c r="D533" s="104">
        <v>4</v>
      </c>
      <c r="E533" s="104" t="s">
        <v>538</v>
      </c>
      <c r="F533" s="104"/>
      <c r="G533" s="101"/>
      <c r="H533" s="197">
        <f t="shared" si="8"/>
        <v>0</v>
      </c>
    </row>
    <row r="534" spans="2:8" ht="18">
      <c r="B534" s="101" t="s">
        <v>579</v>
      </c>
      <c r="C534" s="102"/>
      <c r="D534" s="104">
        <v>6</v>
      </c>
      <c r="E534" s="104" t="s">
        <v>227</v>
      </c>
      <c r="F534" s="104"/>
      <c r="G534" s="101"/>
      <c r="H534" s="197">
        <f t="shared" si="8"/>
        <v>0</v>
      </c>
    </row>
    <row r="535" spans="2:8" ht="18">
      <c r="B535" s="101" t="s">
        <v>580</v>
      </c>
      <c r="C535" s="102"/>
      <c r="D535" s="104">
        <v>6</v>
      </c>
      <c r="E535" s="104" t="s">
        <v>540</v>
      </c>
      <c r="F535" s="104"/>
      <c r="G535" s="101"/>
      <c r="H535" s="197">
        <f t="shared" si="8"/>
        <v>0</v>
      </c>
    </row>
    <row r="536" spans="2:8" ht="18">
      <c r="B536" s="101" t="s">
        <v>581</v>
      </c>
      <c r="C536" s="102" t="s">
        <v>554</v>
      </c>
      <c r="D536" s="104">
        <v>6</v>
      </c>
      <c r="E536" s="104" t="s">
        <v>540</v>
      </c>
      <c r="F536" s="104"/>
      <c r="G536" s="101"/>
      <c r="H536" s="197">
        <f t="shared" si="8"/>
        <v>0</v>
      </c>
    </row>
    <row r="537" spans="2:8" ht="18">
      <c r="B537" s="101" t="s">
        <v>799</v>
      </c>
      <c r="C537" s="102"/>
      <c r="D537" s="104">
        <v>120</v>
      </c>
      <c r="E537" s="104" t="s">
        <v>80</v>
      </c>
      <c r="F537" s="104"/>
      <c r="G537" s="101"/>
      <c r="H537" s="197">
        <f t="shared" si="8"/>
        <v>0</v>
      </c>
    </row>
    <row r="538" spans="2:8" ht="18">
      <c r="B538" s="101" t="s">
        <v>584</v>
      </c>
      <c r="C538" s="102"/>
      <c r="D538" s="104">
        <v>4</v>
      </c>
      <c r="E538" s="104" t="s">
        <v>21</v>
      </c>
      <c r="F538" s="104"/>
      <c r="G538" s="101"/>
      <c r="H538" s="197">
        <f t="shared" si="8"/>
        <v>0</v>
      </c>
    </row>
    <row r="539" spans="2:8" ht="18">
      <c r="B539" s="101" t="s">
        <v>585</v>
      </c>
      <c r="C539" s="102"/>
      <c r="D539" s="104">
        <v>40</v>
      </c>
      <c r="E539" s="104" t="s">
        <v>215</v>
      </c>
      <c r="F539" s="104"/>
      <c r="G539" s="101"/>
      <c r="H539" s="197">
        <f t="shared" si="8"/>
        <v>0</v>
      </c>
    </row>
    <row r="540" spans="2:8" ht="18">
      <c r="B540" s="101" t="s">
        <v>587</v>
      </c>
      <c r="C540" s="102"/>
      <c r="D540" s="104">
        <v>4</v>
      </c>
      <c r="E540" s="104" t="s">
        <v>538</v>
      </c>
      <c r="F540" s="104"/>
      <c r="G540" s="101"/>
      <c r="H540" s="197">
        <f t="shared" si="8"/>
        <v>0</v>
      </c>
    </row>
    <row r="541" spans="2:8" ht="18">
      <c r="B541" s="101" t="s">
        <v>590</v>
      </c>
      <c r="C541" s="102" t="s">
        <v>591</v>
      </c>
      <c r="D541" s="104">
        <v>6</v>
      </c>
      <c r="E541" s="104" t="s">
        <v>20</v>
      </c>
      <c r="F541" s="104"/>
      <c r="G541" s="109"/>
      <c r="H541" s="197">
        <f t="shared" si="8"/>
        <v>0</v>
      </c>
    </row>
    <row r="542" spans="2:8" ht="18">
      <c r="B542" s="101" t="s">
        <v>593</v>
      </c>
      <c r="C542" s="102" t="s">
        <v>169</v>
      </c>
      <c r="D542" s="104">
        <v>4</v>
      </c>
      <c r="E542" s="104" t="s">
        <v>540</v>
      </c>
      <c r="F542" s="104"/>
      <c r="G542" s="156"/>
      <c r="H542" s="197">
        <f t="shared" si="8"/>
        <v>0</v>
      </c>
    </row>
    <row r="543" spans="2:8" ht="18">
      <c r="B543" s="87" t="s">
        <v>888</v>
      </c>
      <c r="C543" s="89"/>
      <c r="D543" s="89">
        <v>3</v>
      </c>
      <c r="E543" s="89" t="s">
        <v>16</v>
      </c>
      <c r="F543" s="89"/>
      <c r="G543" s="82"/>
      <c r="H543" s="197">
        <f t="shared" si="8"/>
        <v>0</v>
      </c>
    </row>
    <row r="544" spans="2:8" ht="18">
      <c r="B544" s="87" t="s">
        <v>889</v>
      </c>
      <c r="C544" s="89"/>
      <c r="D544" s="89">
        <v>2</v>
      </c>
      <c r="E544" s="89" t="s">
        <v>887</v>
      </c>
      <c r="F544" s="89"/>
      <c r="G544" s="82"/>
      <c r="H544" s="197">
        <f t="shared" si="8"/>
        <v>0</v>
      </c>
    </row>
    <row r="545" spans="2:8" ht="18">
      <c r="B545" s="87" t="s">
        <v>890</v>
      </c>
      <c r="C545" s="89"/>
      <c r="D545" s="89">
        <v>4</v>
      </c>
      <c r="E545" s="89" t="s">
        <v>827</v>
      </c>
      <c r="F545" s="89"/>
      <c r="G545" s="87"/>
      <c r="H545" s="197">
        <f t="shared" si="8"/>
        <v>0</v>
      </c>
    </row>
    <row r="546" spans="2:8" ht="18">
      <c r="B546" s="87" t="s">
        <v>895</v>
      </c>
      <c r="C546" s="87"/>
      <c r="D546" s="89">
        <v>2</v>
      </c>
      <c r="E546" s="89" t="s">
        <v>827</v>
      </c>
      <c r="F546" s="89"/>
      <c r="G546" s="87"/>
      <c r="H546" s="197">
        <f t="shared" si="8"/>
        <v>0</v>
      </c>
    </row>
    <row r="547" spans="2:8" ht="18">
      <c r="B547" s="87" t="s">
        <v>891</v>
      </c>
      <c r="C547" s="100"/>
      <c r="D547" s="89">
        <v>4</v>
      </c>
      <c r="E547" s="89" t="s">
        <v>540</v>
      </c>
      <c r="F547" s="89"/>
      <c r="G547" s="87"/>
      <c r="H547" s="197">
        <f t="shared" si="8"/>
        <v>0</v>
      </c>
    </row>
    <row r="548" spans="2:8" ht="18">
      <c r="B548" s="87" t="s">
        <v>892</v>
      </c>
      <c r="C548" s="87"/>
      <c r="D548" s="89">
        <v>4</v>
      </c>
      <c r="E548" s="89" t="s">
        <v>494</v>
      </c>
      <c r="F548" s="89"/>
      <c r="G548" s="87"/>
      <c r="H548" s="197">
        <f t="shared" si="8"/>
        <v>0</v>
      </c>
    </row>
    <row r="549" spans="2:8" ht="18">
      <c r="B549" s="87" t="s">
        <v>893</v>
      </c>
      <c r="C549" s="87"/>
      <c r="D549" s="89">
        <v>4</v>
      </c>
      <c r="E549" s="89" t="s">
        <v>540</v>
      </c>
      <c r="F549" s="89"/>
      <c r="G549" s="87"/>
      <c r="H549" s="197">
        <f t="shared" si="8"/>
        <v>0</v>
      </c>
    </row>
    <row r="550" spans="2:8" ht="18">
      <c r="B550" s="87" t="s">
        <v>894</v>
      </c>
      <c r="C550" s="87"/>
      <c r="D550" s="89">
        <v>4</v>
      </c>
      <c r="E550" s="89" t="s">
        <v>540</v>
      </c>
      <c r="F550" s="89"/>
      <c r="G550" s="87"/>
      <c r="H550" s="197">
        <f t="shared" si="8"/>
        <v>0</v>
      </c>
    </row>
    <row r="551" spans="2:8" ht="18">
      <c r="B551" s="87" t="s">
        <v>896</v>
      </c>
      <c r="C551" s="87"/>
      <c r="D551" s="89">
        <v>1</v>
      </c>
      <c r="E551" s="89" t="s">
        <v>16</v>
      </c>
      <c r="F551" s="89"/>
      <c r="G551" s="101"/>
      <c r="H551" s="197">
        <f t="shared" si="8"/>
        <v>0</v>
      </c>
    </row>
    <row r="552" spans="2:8" ht="18">
      <c r="B552" s="83" t="s">
        <v>897</v>
      </c>
      <c r="C552" s="86"/>
      <c r="D552" s="86">
        <v>1</v>
      </c>
      <c r="E552" s="86" t="s">
        <v>16</v>
      </c>
      <c r="F552" s="86"/>
      <c r="G552" s="101"/>
      <c r="H552" s="197">
        <f t="shared" si="8"/>
        <v>0</v>
      </c>
    </row>
    <row r="553" spans="2:8" ht="18">
      <c r="B553" s="92" t="s">
        <v>898</v>
      </c>
      <c r="C553" s="91"/>
      <c r="D553" s="91">
        <v>1.5</v>
      </c>
      <c r="E553" s="91" t="s">
        <v>16</v>
      </c>
      <c r="F553" s="91"/>
      <c r="G553" s="101"/>
      <c r="H553" s="197">
        <f t="shared" si="8"/>
        <v>0</v>
      </c>
    </row>
    <row r="554" spans="2:8" ht="18">
      <c r="B554" s="92" t="s">
        <v>899</v>
      </c>
      <c r="C554" s="91"/>
      <c r="D554" s="91">
        <v>1</v>
      </c>
      <c r="E554" s="91" t="s">
        <v>16</v>
      </c>
      <c r="F554" s="91"/>
      <c r="G554" s="101"/>
      <c r="H554" s="197">
        <f t="shared" si="8"/>
        <v>0</v>
      </c>
    </row>
    <row r="555" spans="2:8" ht="18">
      <c r="B555" s="87" t="s">
        <v>901</v>
      </c>
      <c r="C555" s="87"/>
      <c r="D555" s="89">
        <v>12</v>
      </c>
      <c r="E555" s="89" t="s">
        <v>823</v>
      </c>
      <c r="F555" s="89"/>
      <c r="G555" s="101"/>
      <c r="H555" s="197">
        <f t="shared" si="8"/>
        <v>0</v>
      </c>
    </row>
    <row r="556" spans="2:8" ht="18">
      <c r="B556" s="87" t="s">
        <v>902</v>
      </c>
      <c r="C556" s="87"/>
      <c r="D556" s="89">
        <v>20</v>
      </c>
      <c r="E556" s="89" t="s">
        <v>829</v>
      </c>
      <c r="F556" s="89"/>
      <c r="G556" s="101"/>
      <c r="H556" s="197">
        <f t="shared" si="8"/>
        <v>0</v>
      </c>
    </row>
    <row r="557" spans="2:8" ht="18">
      <c r="B557" s="87" t="s">
        <v>903</v>
      </c>
      <c r="C557" s="87"/>
      <c r="D557" s="89">
        <v>20</v>
      </c>
      <c r="E557" s="89" t="s">
        <v>829</v>
      </c>
      <c r="F557" s="89"/>
      <c r="G557" s="155"/>
      <c r="H557" s="197">
        <f t="shared" si="8"/>
        <v>0</v>
      </c>
    </row>
    <row r="558" spans="2:8" ht="18">
      <c r="B558" s="87" t="s">
        <v>904</v>
      </c>
      <c r="C558" s="87"/>
      <c r="D558" s="89">
        <v>1</v>
      </c>
      <c r="E558" s="89" t="s">
        <v>540</v>
      </c>
      <c r="F558" s="89"/>
      <c r="G558" s="155" t="s">
        <v>229</v>
      </c>
      <c r="H558" s="197">
        <f t="shared" si="8"/>
        <v>0</v>
      </c>
    </row>
    <row r="559" spans="2:8" ht="18">
      <c r="B559" s="87" t="s">
        <v>906</v>
      </c>
      <c r="C559" s="87"/>
      <c r="D559" s="89">
        <v>2</v>
      </c>
      <c r="E559" s="89" t="s">
        <v>887</v>
      </c>
      <c r="F559" s="89"/>
      <c r="G559" s="121"/>
      <c r="H559" s="197">
        <f t="shared" si="8"/>
        <v>0</v>
      </c>
    </row>
    <row r="560" spans="2:8" ht="18">
      <c r="B560" s="87" t="s">
        <v>907</v>
      </c>
      <c r="C560" s="89"/>
      <c r="D560" s="89">
        <v>4</v>
      </c>
      <c r="E560" s="89" t="s">
        <v>841</v>
      </c>
      <c r="F560" s="89"/>
      <c r="G560" s="121"/>
      <c r="H560" s="197">
        <f t="shared" si="8"/>
        <v>0</v>
      </c>
    </row>
    <row r="561" spans="2:8" ht="18">
      <c r="B561" s="87" t="s">
        <v>908</v>
      </c>
      <c r="C561" s="89"/>
      <c r="D561" s="89">
        <v>1</v>
      </c>
      <c r="E561" s="89" t="s">
        <v>494</v>
      </c>
      <c r="F561" s="89"/>
      <c r="G561" s="130"/>
      <c r="H561" s="197">
        <f t="shared" si="8"/>
        <v>0</v>
      </c>
    </row>
    <row r="562" spans="2:8" ht="18">
      <c r="B562" s="87" t="s">
        <v>909</v>
      </c>
      <c r="C562" s="89"/>
      <c r="D562" s="89">
        <v>4</v>
      </c>
      <c r="E562" s="89" t="s">
        <v>910</v>
      </c>
      <c r="F562" s="89"/>
      <c r="G562" s="130"/>
      <c r="H562" s="197">
        <f t="shared" si="8"/>
        <v>0</v>
      </c>
    </row>
    <row r="563" spans="2:8" ht="18">
      <c r="B563" s="87" t="s">
        <v>911</v>
      </c>
      <c r="C563" s="89"/>
      <c r="D563" s="89">
        <v>4</v>
      </c>
      <c r="E563" s="89" t="s">
        <v>910</v>
      </c>
      <c r="F563" s="89"/>
      <c r="G563" s="130"/>
      <c r="H563" s="197">
        <f t="shared" si="8"/>
        <v>0</v>
      </c>
    </row>
    <row r="564" spans="2:8" ht="18">
      <c r="B564" s="87" t="s">
        <v>912</v>
      </c>
      <c r="C564" s="89"/>
      <c r="D564" s="89">
        <v>4</v>
      </c>
      <c r="E564" s="89" t="s">
        <v>910</v>
      </c>
      <c r="F564" s="89"/>
      <c r="G564" s="130"/>
      <c r="H564" s="197">
        <f t="shared" si="8"/>
        <v>0</v>
      </c>
    </row>
    <row r="565" spans="2:8" ht="18">
      <c r="B565" s="87" t="s">
        <v>913</v>
      </c>
      <c r="C565" s="89"/>
      <c r="D565" s="89">
        <v>4</v>
      </c>
      <c r="E565" s="89" t="s">
        <v>494</v>
      </c>
      <c r="F565" s="89"/>
      <c r="G565" s="130" t="s">
        <v>917</v>
      </c>
      <c r="H565" s="197">
        <f t="shared" si="8"/>
        <v>0</v>
      </c>
    </row>
    <row r="566" spans="2:8" ht="18">
      <c r="B566" s="87"/>
      <c r="C566" s="89"/>
      <c r="D566" s="89"/>
      <c r="E566" s="89"/>
      <c r="F566" s="89"/>
      <c r="G566" s="130"/>
      <c r="H566" s="197">
        <f t="shared" si="8"/>
        <v>0</v>
      </c>
    </row>
    <row r="567" spans="2:8" ht="18">
      <c r="B567" s="87"/>
      <c r="C567" s="89"/>
      <c r="D567" s="89"/>
      <c r="E567" s="89"/>
      <c r="F567" s="89"/>
      <c r="G567" s="130"/>
      <c r="H567" s="197">
        <f t="shared" si="8"/>
        <v>0</v>
      </c>
    </row>
    <row r="568" spans="2:8" ht="18">
      <c r="B568" s="87"/>
      <c r="C568" s="89"/>
      <c r="D568" s="89"/>
      <c r="E568" s="89"/>
      <c r="F568" s="89"/>
      <c r="G568" s="130"/>
      <c r="H568" s="197">
        <f t="shared" si="8"/>
        <v>0</v>
      </c>
    </row>
    <row r="569" spans="2:8" ht="18">
      <c r="B569" s="145" t="s">
        <v>594</v>
      </c>
      <c r="C569" s="146"/>
      <c r="D569" s="147"/>
      <c r="E569" s="147"/>
      <c r="F569" s="147"/>
      <c r="G569" s="146"/>
      <c r="H569" s="208">
        <f t="shared" si="8"/>
        <v>0</v>
      </c>
    </row>
    <row r="570" spans="2:8" ht="18">
      <c r="B570" s="87" t="s">
        <v>529</v>
      </c>
      <c r="C570" s="82"/>
      <c r="D570" s="89">
        <v>1</v>
      </c>
      <c r="E570" s="89" t="s">
        <v>16</v>
      </c>
      <c r="F570" s="89"/>
      <c r="G570" s="82"/>
      <c r="H570" s="197">
        <f t="shared" si="8"/>
        <v>0</v>
      </c>
    </row>
    <row r="571" spans="2:8" ht="18">
      <c r="B571" s="87" t="s">
        <v>530</v>
      </c>
      <c r="C571" s="89" t="s">
        <v>152</v>
      </c>
      <c r="D571" s="89">
        <v>10</v>
      </c>
      <c r="E571" s="89" t="s">
        <v>540</v>
      </c>
      <c r="F571" s="89"/>
      <c r="G571" s="82"/>
      <c r="H571" s="197">
        <f t="shared" si="8"/>
        <v>0</v>
      </c>
    </row>
    <row r="572" spans="2:8" ht="18">
      <c r="B572" s="87" t="s">
        <v>531</v>
      </c>
      <c r="C572" s="100"/>
      <c r="D572" s="89">
        <v>80</v>
      </c>
      <c r="E572" s="89" t="s">
        <v>215</v>
      </c>
      <c r="F572" s="89"/>
      <c r="G572" s="87"/>
      <c r="H572" s="197">
        <f t="shared" si="8"/>
        <v>0</v>
      </c>
    </row>
    <row r="573" spans="2:8" ht="18">
      <c r="B573" s="87" t="s">
        <v>532</v>
      </c>
      <c r="C573" s="87"/>
      <c r="D573" s="89">
        <v>5</v>
      </c>
      <c r="E573" s="89" t="s">
        <v>599</v>
      </c>
      <c r="F573" s="89"/>
      <c r="G573" s="87"/>
      <c r="H573" s="197">
        <f t="shared" si="8"/>
        <v>0</v>
      </c>
    </row>
    <row r="574" spans="2:8" ht="18">
      <c r="B574" s="87" t="s">
        <v>386</v>
      </c>
      <c r="C574" s="87"/>
      <c r="D574" s="89">
        <v>5</v>
      </c>
      <c r="E574" s="89" t="s">
        <v>801</v>
      </c>
      <c r="F574" s="89"/>
      <c r="G574" s="87"/>
      <c r="H574" s="197">
        <f t="shared" si="8"/>
        <v>0</v>
      </c>
    </row>
    <row r="575" spans="2:8" ht="18">
      <c r="B575" s="101" t="s">
        <v>595</v>
      </c>
      <c r="C575" s="102"/>
      <c r="D575" s="104">
        <v>6</v>
      </c>
      <c r="E575" s="104" t="s">
        <v>215</v>
      </c>
      <c r="F575" s="104"/>
      <c r="G575" s="87"/>
      <c r="H575" s="197">
        <f t="shared" si="8"/>
        <v>0</v>
      </c>
    </row>
    <row r="576" spans="2:8" ht="18">
      <c r="B576" s="101" t="s">
        <v>596</v>
      </c>
      <c r="C576" s="102"/>
      <c r="D576" s="104">
        <v>3</v>
      </c>
      <c r="E576" s="64" t="s">
        <v>540</v>
      </c>
      <c r="F576" s="104"/>
      <c r="G576" s="87" t="s">
        <v>933</v>
      </c>
      <c r="H576" s="197">
        <f t="shared" si="8"/>
        <v>0</v>
      </c>
    </row>
    <row r="577" spans="2:8" ht="18">
      <c r="B577" s="101" t="s">
        <v>597</v>
      </c>
      <c r="C577" s="102"/>
      <c r="D577" s="104">
        <v>12</v>
      </c>
      <c r="E577" s="104" t="s">
        <v>215</v>
      </c>
      <c r="F577" s="104"/>
      <c r="G577" s="87"/>
      <c r="H577" s="197">
        <f t="shared" si="8"/>
        <v>0</v>
      </c>
    </row>
    <row r="578" spans="2:8" ht="18">
      <c r="B578" s="101" t="s">
        <v>600</v>
      </c>
      <c r="C578" s="102"/>
      <c r="D578" s="104">
        <v>6</v>
      </c>
      <c r="E578" s="104" t="s">
        <v>540</v>
      </c>
      <c r="F578" s="104"/>
      <c r="G578" s="101"/>
      <c r="H578" s="197">
        <f t="shared" si="8"/>
        <v>0</v>
      </c>
    </row>
    <row r="579" spans="2:8" ht="18">
      <c r="B579" s="118" t="s">
        <v>744</v>
      </c>
      <c r="C579" s="119" t="s">
        <v>745</v>
      </c>
      <c r="D579" s="121">
        <v>120</v>
      </c>
      <c r="E579" s="121" t="s">
        <v>746</v>
      </c>
      <c r="F579" s="121"/>
      <c r="G579" s="121"/>
      <c r="H579" s="197">
        <f t="shared" si="8"/>
        <v>0</v>
      </c>
    </row>
    <row r="580" spans="2:8" ht="18">
      <c r="B580" s="118" t="s">
        <v>533</v>
      </c>
      <c r="C580" s="119"/>
      <c r="D580" s="121">
        <v>15</v>
      </c>
      <c r="E580" s="121" t="s">
        <v>149</v>
      </c>
      <c r="F580" s="121"/>
      <c r="G580" s="121"/>
      <c r="H580" s="197">
        <f t="shared" si="8"/>
        <v>0</v>
      </c>
    </row>
    <row r="581" spans="2:8" ht="18">
      <c r="B581" s="118" t="s">
        <v>747</v>
      </c>
      <c r="C581" s="119"/>
      <c r="D581" s="121">
        <v>15</v>
      </c>
      <c r="E581" s="121" t="s">
        <v>149</v>
      </c>
      <c r="F581" s="121"/>
      <c r="G581" s="121"/>
      <c r="H581" s="197">
        <f t="shared" si="8"/>
        <v>0</v>
      </c>
    </row>
    <row r="582" spans="2:8" ht="18">
      <c r="B582" s="118" t="s">
        <v>748</v>
      </c>
      <c r="C582" s="119"/>
      <c r="D582" s="121">
        <v>15</v>
      </c>
      <c r="E582" s="121" t="s">
        <v>149</v>
      </c>
      <c r="F582" s="121"/>
      <c r="G582" s="130"/>
      <c r="H582" s="197">
        <f t="shared" si="8"/>
        <v>0</v>
      </c>
    </row>
    <row r="583" spans="2:8" ht="18">
      <c r="B583" s="118" t="s">
        <v>749</v>
      </c>
      <c r="C583" s="121" t="s">
        <v>750</v>
      </c>
      <c r="D583" s="121">
        <v>80</v>
      </c>
      <c r="E583" s="121" t="s">
        <v>751</v>
      </c>
      <c r="F583" s="121"/>
      <c r="G583" s="130"/>
      <c r="H583" s="197">
        <f t="shared" si="8"/>
        <v>0</v>
      </c>
    </row>
    <row r="584" spans="2:8" ht="18">
      <c r="B584" s="118" t="s">
        <v>802</v>
      </c>
      <c r="C584" s="121" t="s">
        <v>752</v>
      </c>
      <c r="D584" s="121">
        <v>20</v>
      </c>
      <c r="E584" s="121" t="s">
        <v>751</v>
      </c>
      <c r="F584" s="121"/>
      <c r="G584" s="130"/>
      <c r="H584" s="197">
        <f t="shared" si="8"/>
        <v>0</v>
      </c>
    </row>
    <row r="585" spans="2:8" ht="18">
      <c r="B585" s="118" t="s">
        <v>753</v>
      </c>
      <c r="C585" s="121" t="s">
        <v>754</v>
      </c>
      <c r="D585" s="121">
        <v>12</v>
      </c>
      <c r="E585" s="121" t="s">
        <v>540</v>
      </c>
      <c r="F585" s="121"/>
      <c r="G585" s="130"/>
      <c r="H585" s="197">
        <f t="shared" si="8"/>
        <v>0</v>
      </c>
    </row>
    <row r="586" spans="2:8" ht="18">
      <c r="B586" s="118" t="s">
        <v>755</v>
      </c>
      <c r="C586" s="121" t="s">
        <v>756</v>
      </c>
      <c r="D586" s="121">
        <v>20</v>
      </c>
      <c r="E586" s="121" t="s">
        <v>540</v>
      </c>
      <c r="F586" s="121"/>
      <c r="G586" s="130"/>
      <c r="H586" s="197">
        <f t="shared" si="8"/>
        <v>0</v>
      </c>
    </row>
    <row r="587" spans="2:8" ht="18">
      <c r="B587" s="118" t="s">
        <v>757</v>
      </c>
      <c r="C587" s="121" t="s">
        <v>758</v>
      </c>
      <c r="D587" s="121">
        <v>40</v>
      </c>
      <c r="E587" s="121" t="s">
        <v>540</v>
      </c>
      <c r="F587" s="121"/>
      <c r="G587" s="130"/>
      <c r="H587" s="197">
        <f t="shared" si="8"/>
        <v>0</v>
      </c>
    </row>
    <row r="588" spans="2:8" ht="18">
      <c r="B588" s="118" t="s">
        <v>759</v>
      </c>
      <c r="C588" s="121" t="s">
        <v>760</v>
      </c>
      <c r="D588" s="121">
        <v>12</v>
      </c>
      <c r="E588" s="121" t="s">
        <v>540</v>
      </c>
      <c r="F588" s="121"/>
      <c r="G588" s="130"/>
      <c r="H588" s="197">
        <f t="shared" si="8"/>
        <v>0</v>
      </c>
    </row>
    <row r="589" spans="2:8" ht="18">
      <c r="B589" s="118" t="s">
        <v>761</v>
      </c>
      <c r="C589" s="121"/>
      <c r="D589" s="121">
        <v>50</v>
      </c>
      <c r="E589" s="121" t="s">
        <v>751</v>
      </c>
      <c r="F589" s="121"/>
      <c r="G589" s="130"/>
      <c r="H589" s="197">
        <f t="shared" ref="H589:H591" si="9">D589*F589</f>
        <v>0</v>
      </c>
    </row>
    <row r="590" spans="2:8" ht="18">
      <c r="B590" s="118" t="s">
        <v>774</v>
      </c>
      <c r="C590" s="121" t="s">
        <v>775</v>
      </c>
      <c r="D590" s="121">
        <v>40</v>
      </c>
      <c r="E590" s="121" t="s">
        <v>776</v>
      </c>
      <c r="F590" s="121"/>
      <c r="G590" s="130"/>
      <c r="H590" s="197">
        <f t="shared" si="9"/>
        <v>0</v>
      </c>
    </row>
    <row r="591" spans="2:8" ht="18">
      <c r="B591" s="118"/>
      <c r="C591" s="121"/>
      <c r="D591" s="121"/>
      <c r="E591" s="121"/>
      <c r="F591" s="121"/>
      <c r="G591" s="130"/>
      <c r="H591" s="197">
        <f t="shared" si="9"/>
        <v>0</v>
      </c>
    </row>
    <row r="592" spans="2:8" ht="18">
      <c r="B592" s="118"/>
      <c r="C592" s="128"/>
      <c r="D592" s="121"/>
      <c r="E592" s="121"/>
      <c r="F592" s="121"/>
      <c r="G592" s="130"/>
      <c r="H592" s="197">
        <f>SUM(H12:H591)</f>
        <v>0</v>
      </c>
    </row>
    <row r="593" spans="2:7" ht="18">
      <c r="B593" s="169"/>
      <c r="C593" s="166"/>
      <c r="D593" s="185"/>
      <c r="E593" s="166"/>
      <c r="F593" s="166"/>
      <c r="G593" s="159"/>
    </row>
    <row r="594" spans="2:7" ht="18">
      <c r="B594" s="76"/>
      <c r="C594" s="132"/>
      <c r="D594" s="185"/>
      <c r="E594" s="132"/>
      <c r="F594" s="132"/>
      <c r="G594" s="117"/>
    </row>
    <row r="595" spans="2:7" ht="18">
      <c r="B595" s="131"/>
      <c r="C595" s="132"/>
      <c r="D595" s="185"/>
      <c r="E595" s="132"/>
      <c r="F595" s="132"/>
      <c r="G595" s="117"/>
    </row>
    <row r="596" spans="2:7" ht="18">
      <c r="B596" s="131" t="s">
        <v>934</v>
      </c>
      <c r="C596" s="132"/>
      <c r="D596" s="132"/>
      <c r="E596" s="132"/>
      <c r="F596" s="132"/>
      <c r="G596" s="117"/>
    </row>
    <row r="597" spans="2:7" ht="18">
      <c r="B597" s="131"/>
      <c r="C597" s="132"/>
      <c r="D597" s="132"/>
      <c r="E597" s="132"/>
      <c r="F597" s="132"/>
      <c r="G597" s="117"/>
    </row>
    <row r="598" spans="2:7" ht="37">
      <c r="B598" s="183"/>
      <c r="C598" s="132"/>
      <c r="D598" s="132"/>
      <c r="E598" s="132"/>
      <c r="F598" s="132"/>
      <c r="G598" s="117"/>
    </row>
    <row r="599" spans="2:7" ht="18">
      <c r="B599" s="131"/>
      <c r="C599" s="132"/>
      <c r="D599" s="132"/>
      <c r="E599" s="132"/>
      <c r="F599" s="132"/>
      <c r="G599" s="117"/>
    </row>
    <row r="600" spans="2:7" ht="18">
      <c r="B600" s="131"/>
      <c r="C600" s="126"/>
      <c r="D600" s="132"/>
      <c r="E600" s="132"/>
      <c r="F600" s="132"/>
      <c r="G600" s="117"/>
    </row>
    <row r="601" spans="2:7" ht="18">
      <c r="B601" s="172"/>
      <c r="C601" s="158"/>
      <c r="D601" s="158"/>
      <c r="E601" s="158"/>
      <c r="F601" s="158"/>
      <c r="G601" s="159"/>
    </row>
    <row r="602" spans="2:7" ht="18">
      <c r="B602" s="172"/>
      <c r="C602" s="160"/>
      <c r="D602" s="160"/>
      <c r="E602" s="160"/>
      <c r="F602" s="160"/>
      <c r="G602" s="159"/>
    </row>
    <row r="603" spans="2:7" ht="18">
      <c r="B603" s="161"/>
      <c r="C603" s="160"/>
      <c r="D603" s="160"/>
      <c r="E603" s="160"/>
      <c r="F603" s="160"/>
      <c r="G603" s="159"/>
    </row>
    <row r="604" spans="2:7" ht="18">
      <c r="B604" s="169"/>
      <c r="C604" s="166"/>
      <c r="D604" s="166"/>
      <c r="E604" s="166"/>
      <c r="F604" s="166"/>
      <c r="G604" s="159"/>
    </row>
    <row r="605" spans="2:7" ht="18">
      <c r="B605" s="180"/>
      <c r="C605" s="181"/>
      <c r="D605" s="184"/>
      <c r="E605" s="181"/>
      <c r="F605" s="181"/>
      <c r="G605" s="182"/>
    </row>
    <row r="606" spans="2:7" ht="18">
      <c r="B606" s="131"/>
      <c r="C606" s="132"/>
      <c r="D606" s="185"/>
      <c r="E606" s="132"/>
      <c r="F606" s="132"/>
      <c r="G606" s="117"/>
    </row>
    <row r="607" spans="2:7" ht="18">
      <c r="B607" s="131"/>
      <c r="C607" s="132"/>
      <c r="D607" s="132"/>
      <c r="E607" s="132"/>
      <c r="F607" s="132"/>
      <c r="G607" s="117"/>
    </row>
    <row r="608" spans="2:7" ht="18">
      <c r="B608" s="131"/>
      <c r="C608" s="132"/>
      <c r="D608" s="132"/>
      <c r="E608" s="132"/>
      <c r="F608" s="132"/>
      <c r="G608" s="117"/>
    </row>
    <row r="609" spans="2:7" ht="37">
      <c r="B609" s="183"/>
      <c r="C609" s="132"/>
      <c r="D609" s="132"/>
      <c r="E609" s="132"/>
      <c r="F609" s="132"/>
      <c r="G609" s="117"/>
    </row>
    <row r="610" spans="2:7" ht="18">
      <c r="B610" s="131"/>
      <c r="C610" s="132"/>
      <c r="D610" s="132"/>
      <c r="E610" s="132"/>
      <c r="F610" s="132"/>
      <c r="G610" s="117"/>
    </row>
    <row r="611" spans="2:7" ht="18">
      <c r="B611" s="131"/>
      <c r="C611" s="126"/>
      <c r="D611" s="132"/>
      <c r="E611" s="132"/>
      <c r="F611" s="132"/>
      <c r="G611" s="117"/>
    </row>
    <row r="612" spans="2:7" ht="18">
      <c r="B612" s="172"/>
      <c r="C612" s="158"/>
      <c r="D612" s="158"/>
      <c r="E612" s="158"/>
      <c r="F612" s="158"/>
      <c r="G612" s="159"/>
    </row>
    <row r="613" spans="2:7" ht="18">
      <c r="B613" s="172"/>
      <c r="C613" s="160"/>
      <c r="D613" s="160"/>
      <c r="E613" s="160"/>
      <c r="F613" s="160"/>
      <c r="G613" s="159"/>
    </row>
    <row r="614" spans="2:7" ht="18">
      <c r="B614" s="161"/>
      <c r="C614" s="160"/>
      <c r="D614" s="160"/>
      <c r="E614" s="160"/>
      <c r="F614" s="160"/>
      <c r="G614" s="159"/>
    </row>
    <row r="615" spans="2:7" ht="18">
      <c r="B615" s="162"/>
      <c r="C615" s="160"/>
      <c r="D615" s="160"/>
      <c r="E615" s="160"/>
      <c r="F615" s="160"/>
      <c r="G615" s="159"/>
    </row>
    <row r="616" spans="2:7" ht="18">
      <c r="B616" s="169"/>
      <c r="C616" s="166"/>
      <c r="D616" s="166"/>
      <c r="E616" s="166"/>
      <c r="F616" s="166"/>
      <c r="G616" s="159"/>
    </row>
    <row r="617" spans="2:7" ht="18">
      <c r="B617" s="169"/>
      <c r="C617" s="166"/>
      <c r="D617" s="166"/>
      <c r="E617" s="166"/>
      <c r="F617" s="166"/>
      <c r="G617" s="165"/>
    </row>
    <row r="618" spans="2:7" ht="18">
      <c r="B618" s="179"/>
      <c r="C618" s="166"/>
      <c r="D618" s="166"/>
      <c r="E618" s="166"/>
      <c r="F618" s="166"/>
      <c r="G618" s="165"/>
    </row>
    <row r="619" spans="2:7" ht="18">
      <c r="B619" s="169"/>
      <c r="C619" s="166"/>
      <c r="D619" s="166"/>
      <c r="E619" s="166"/>
      <c r="F619" s="166"/>
      <c r="G619" s="165"/>
    </row>
    <row r="620" spans="2:7" ht="18">
      <c r="B620" s="169"/>
      <c r="C620" s="166"/>
      <c r="D620" s="166"/>
      <c r="E620" s="166"/>
      <c r="F620" s="166"/>
      <c r="G620" s="165"/>
    </row>
    <row r="621" spans="2:7" ht="18">
      <c r="B621" s="169"/>
      <c r="C621" s="166"/>
      <c r="D621" s="166"/>
      <c r="E621" s="166"/>
      <c r="F621" s="166"/>
      <c r="G621" s="165"/>
    </row>
    <row r="622" spans="2:7" ht="18">
      <c r="B622" s="169"/>
      <c r="C622" s="166"/>
      <c r="D622" s="166"/>
      <c r="E622" s="166"/>
      <c r="F622" s="166"/>
      <c r="G622" s="159"/>
    </row>
    <row r="623" spans="2:7" ht="18">
      <c r="B623" s="169"/>
      <c r="C623" s="166"/>
      <c r="D623" s="166"/>
      <c r="E623" s="166"/>
      <c r="F623" s="166"/>
      <c r="G623" s="165"/>
    </row>
    <row r="624" spans="2:7" ht="18">
      <c r="B624" s="169"/>
      <c r="C624" s="166"/>
      <c r="D624" s="166"/>
      <c r="E624" s="166"/>
      <c r="F624" s="166"/>
      <c r="G624" s="165"/>
    </row>
    <row r="625" spans="2:7" ht="18">
      <c r="B625" s="169"/>
      <c r="C625" s="166"/>
      <c r="D625" s="166"/>
      <c r="E625" s="166"/>
      <c r="F625" s="166"/>
      <c r="G625" s="165"/>
    </row>
    <row r="626" spans="2:7" ht="18">
      <c r="B626" s="169"/>
      <c r="C626" s="166"/>
      <c r="D626" s="166"/>
      <c r="E626" s="166"/>
      <c r="F626" s="166"/>
      <c r="G626" s="165"/>
    </row>
    <row r="627" spans="2:7" ht="18">
      <c r="B627" s="169"/>
      <c r="C627" s="166"/>
      <c r="D627" s="166"/>
      <c r="E627" s="166"/>
      <c r="F627" s="166"/>
      <c r="G627" s="165"/>
    </row>
    <row r="628" spans="2:7" ht="18">
      <c r="B628" s="169"/>
      <c r="C628" s="166"/>
      <c r="D628" s="166"/>
      <c r="E628" s="166"/>
      <c r="F628" s="166"/>
      <c r="G628" s="165"/>
    </row>
    <row r="629" spans="2:7" ht="18">
      <c r="B629" s="169"/>
      <c r="C629" s="166"/>
      <c r="D629" s="166"/>
      <c r="E629" s="166"/>
      <c r="F629" s="166"/>
      <c r="G629" s="159"/>
    </row>
    <row r="630" spans="2:7" ht="18">
      <c r="B630" s="169"/>
      <c r="C630" s="166"/>
      <c r="D630" s="166"/>
      <c r="E630" s="166"/>
      <c r="F630" s="166"/>
      <c r="G630" s="170"/>
    </row>
    <row r="631" spans="2:7" ht="18">
      <c r="B631" s="169"/>
      <c r="C631" s="166"/>
      <c r="D631" s="166"/>
      <c r="E631" s="166"/>
      <c r="F631" s="166"/>
      <c r="G631" s="170"/>
    </row>
    <row r="632" spans="2:7" ht="18">
      <c r="B632" s="169"/>
      <c r="C632" s="166"/>
      <c r="D632" s="166"/>
      <c r="E632" s="166"/>
      <c r="F632" s="166"/>
      <c r="G632" s="170"/>
    </row>
    <row r="633" spans="2:7" ht="18">
      <c r="B633" s="179"/>
      <c r="C633" s="166"/>
      <c r="D633" s="166"/>
      <c r="E633" s="166"/>
      <c r="F633" s="166"/>
      <c r="G633" s="165"/>
    </row>
    <row r="634" spans="2:7" ht="18">
      <c r="B634" s="179"/>
      <c r="C634" s="166"/>
      <c r="D634" s="166"/>
      <c r="E634" s="166"/>
      <c r="F634" s="166"/>
      <c r="G634" s="165"/>
    </row>
    <row r="635" spans="2:7" ht="18">
      <c r="B635" s="169"/>
      <c r="C635" s="166"/>
      <c r="D635" s="166"/>
      <c r="E635" s="166"/>
      <c r="F635" s="166"/>
      <c r="G635" s="159"/>
    </row>
    <row r="636" spans="2:7" ht="18">
      <c r="B636" s="169"/>
      <c r="C636" s="166"/>
      <c r="D636" s="166"/>
      <c r="E636" s="166"/>
      <c r="F636" s="166"/>
      <c r="G636" s="159"/>
    </row>
    <row r="637" spans="2:7" ht="18">
      <c r="B637" s="169"/>
      <c r="C637" s="166"/>
      <c r="D637" s="166"/>
      <c r="E637" s="166"/>
      <c r="F637" s="166"/>
      <c r="G637" s="170"/>
    </row>
    <row r="638" spans="2:7" ht="18">
      <c r="B638" s="169"/>
      <c r="C638" s="166"/>
      <c r="D638" s="166"/>
      <c r="E638" s="166"/>
      <c r="F638" s="166"/>
      <c r="G638" s="170"/>
    </row>
    <row r="639" spans="2:7" ht="18">
      <c r="B639" s="169"/>
      <c r="C639" s="166"/>
      <c r="D639" s="166"/>
      <c r="E639" s="166"/>
      <c r="F639" s="166"/>
      <c r="G639" s="170"/>
    </row>
    <row r="640" spans="2:7" ht="18">
      <c r="B640" s="169"/>
      <c r="C640" s="166"/>
      <c r="D640" s="166"/>
      <c r="E640" s="166"/>
      <c r="F640" s="166"/>
      <c r="G640" s="165"/>
    </row>
    <row r="641" spans="2:7" ht="18">
      <c r="B641" s="169"/>
      <c r="C641" s="163"/>
      <c r="D641" s="166"/>
      <c r="E641" s="166"/>
      <c r="F641" s="166"/>
      <c r="G641" s="165"/>
    </row>
    <row r="642" spans="2:7" ht="18">
      <c r="B642" s="168"/>
      <c r="C642" s="163"/>
      <c r="D642" s="163"/>
      <c r="E642" s="163"/>
      <c r="F642" s="163"/>
      <c r="G642" s="165"/>
    </row>
    <row r="643" spans="2:7" ht="18">
      <c r="B643" s="169"/>
      <c r="C643" s="166"/>
      <c r="D643" s="166"/>
      <c r="E643" s="166"/>
      <c r="F643" s="166"/>
      <c r="G643" s="165"/>
    </row>
    <row r="644" spans="2:7" ht="18">
      <c r="B644" s="169"/>
      <c r="C644" s="166"/>
      <c r="D644" s="166"/>
      <c r="E644" s="166"/>
      <c r="F644" s="166"/>
      <c r="G644" s="165"/>
    </row>
    <row r="645" spans="2:7" ht="18">
      <c r="B645" s="168"/>
      <c r="C645" s="158"/>
      <c r="D645" s="158"/>
      <c r="E645" s="158"/>
      <c r="F645" s="158"/>
      <c r="G645" s="165"/>
    </row>
    <row r="646" spans="2:7" ht="18">
      <c r="B646" s="157"/>
      <c r="C646" s="158"/>
      <c r="D646" s="158"/>
      <c r="E646" s="173"/>
      <c r="F646" s="173"/>
      <c r="G646" s="165"/>
    </row>
    <row r="647" spans="2:7" ht="18">
      <c r="B647" s="157"/>
      <c r="C647" s="158"/>
      <c r="D647" s="158"/>
      <c r="E647" s="158"/>
      <c r="F647" s="158"/>
      <c r="G647" s="159"/>
    </row>
    <row r="648" spans="2:7" ht="18">
      <c r="B648" s="157"/>
      <c r="C648" s="158"/>
      <c r="D648" s="158"/>
      <c r="E648" s="173"/>
      <c r="F648" s="173"/>
      <c r="G648" s="170"/>
    </row>
    <row r="649" spans="2:7" ht="18">
      <c r="B649" s="157"/>
      <c r="C649" s="158"/>
      <c r="D649" s="158"/>
      <c r="E649" s="173"/>
      <c r="F649" s="173"/>
      <c r="G649" s="170"/>
    </row>
    <row r="650" spans="2:7" ht="18">
      <c r="B650" s="157"/>
      <c r="C650" s="158"/>
      <c r="D650" s="158"/>
      <c r="E650" s="173"/>
      <c r="F650" s="173"/>
      <c r="G650" s="170"/>
    </row>
    <row r="651" spans="2:7" ht="18">
      <c r="B651" s="157"/>
      <c r="C651" s="158"/>
      <c r="D651" s="158"/>
      <c r="E651" s="173"/>
      <c r="F651" s="173"/>
      <c r="G651" s="165"/>
    </row>
    <row r="652" spans="2:7" ht="18">
      <c r="B652" s="157"/>
      <c r="C652" s="158"/>
      <c r="D652" s="158"/>
      <c r="E652" s="158"/>
      <c r="F652" s="158"/>
      <c r="G652" s="165"/>
    </row>
    <row r="653" spans="2:7" ht="18">
      <c r="B653" s="157"/>
      <c r="C653" s="158"/>
      <c r="D653" s="158"/>
      <c r="E653" s="158"/>
      <c r="F653" s="158"/>
      <c r="G653" s="159"/>
    </row>
    <row r="654" spans="2:7" ht="18">
      <c r="B654" s="157"/>
      <c r="C654" s="160"/>
      <c r="D654" s="160"/>
      <c r="E654" s="160"/>
      <c r="F654" s="160"/>
      <c r="G654" s="159"/>
    </row>
    <row r="655" spans="2:7" ht="18">
      <c r="B655" s="161"/>
      <c r="C655" s="160"/>
      <c r="D655" s="160"/>
      <c r="E655" s="160"/>
      <c r="F655" s="160"/>
      <c r="G655" s="159"/>
    </row>
    <row r="656" spans="2:7" ht="18">
      <c r="B656" s="162"/>
      <c r="C656" s="160"/>
      <c r="D656" s="160"/>
      <c r="E656" s="160"/>
      <c r="F656" s="160"/>
      <c r="G656" s="159"/>
    </row>
    <row r="657" spans="2:7" ht="18">
      <c r="B657" s="162"/>
      <c r="C657" s="160"/>
      <c r="D657" s="160"/>
      <c r="E657" s="160"/>
      <c r="F657" s="160"/>
      <c r="G657" s="159"/>
    </row>
    <row r="658" spans="2:7" ht="18">
      <c r="B658" s="162"/>
      <c r="C658" s="163"/>
      <c r="D658" s="160"/>
      <c r="E658" s="160"/>
      <c r="F658" s="160"/>
      <c r="G658" s="159"/>
    </row>
    <row r="659" spans="2:7" ht="18">
      <c r="B659" s="161"/>
      <c r="C659" s="164"/>
      <c r="D659" s="160"/>
      <c r="E659" s="160"/>
      <c r="F659" s="160"/>
      <c r="G659" s="159"/>
    </row>
    <row r="660" spans="2:7" ht="18">
      <c r="B660" s="161"/>
      <c r="C660" s="160"/>
      <c r="D660" s="160"/>
      <c r="E660" s="160"/>
      <c r="F660" s="160"/>
      <c r="G660" s="165"/>
    </row>
    <row r="661" spans="2:7" ht="18">
      <c r="B661" s="161"/>
      <c r="C661" s="160"/>
      <c r="D661" s="160"/>
      <c r="E661" s="160"/>
      <c r="F661" s="160"/>
      <c r="G661" s="165"/>
    </row>
    <row r="662" spans="2:7" ht="18">
      <c r="B662" s="161"/>
      <c r="C662" s="160"/>
      <c r="D662" s="160"/>
      <c r="E662" s="160"/>
      <c r="F662" s="160"/>
      <c r="G662" s="165"/>
    </row>
    <row r="663" spans="2:7" ht="18">
      <c r="B663" s="161"/>
      <c r="C663" s="166"/>
      <c r="D663" s="166"/>
      <c r="E663" s="166"/>
      <c r="F663" s="166"/>
      <c r="G663" s="165"/>
    </row>
    <row r="664" spans="2:7" ht="18">
      <c r="B664" s="167"/>
      <c r="C664" s="163"/>
      <c r="D664" s="163"/>
      <c r="E664" s="163"/>
      <c r="F664" s="163"/>
      <c r="G664" s="165"/>
    </row>
    <row r="665" spans="2:7" ht="18">
      <c r="B665" s="157"/>
      <c r="C665" s="163"/>
      <c r="D665" s="158"/>
      <c r="E665" s="158"/>
      <c r="F665" s="158"/>
      <c r="G665" s="159"/>
    </row>
    <row r="666" spans="2:7" ht="18">
      <c r="B666" s="168"/>
      <c r="C666" s="163"/>
      <c r="D666" s="163"/>
      <c r="E666" s="163"/>
      <c r="F666" s="163"/>
      <c r="G666" s="165"/>
    </row>
    <row r="667" spans="2:7" ht="18">
      <c r="B667" s="167"/>
      <c r="C667" s="163"/>
      <c r="D667" s="163"/>
      <c r="E667" s="163"/>
      <c r="F667" s="163"/>
      <c r="G667" s="165"/>
    </row>
    <row r="668" spans="2:7" ht="18">
      <c r="B668" s="169"/>
      <c r="C668" s="166"/>
      <c r="D668" s="166"/>
      <c r="E668" s="166"/>
      <c r="F668" s="166"/>
      <c r="G668" s="165"/>
    </row>
    <row r="669" spans="2:7" ht="18">
      <c r="B669" s="169"/>
      <c r="C669" s="166"/>
      <c r="D669" s="166"/>
      <c r="E669" s="166"/>
      <c r="F669" s="166"/>
      <c r="G669" s="165"/>
    </row>
    <row r="670" spans="2:7" ht="18">
      <c r="B670" s="169"/>
      <c r="C670" s="166"/>
      <c r="D670" s="166"/>
      <c r="E670" s="166"/>
      <c r="F670" s="166"/>
      <c r="G670" s="165"/>
    </row>
    <row r="671" spans="2:7" ht="18">
      <c r="B671" s="169"/>
      <c r="C671" s="166"/>
      <c r="D671" s="166"/>
      <c r="E671" s="166"/>
      <c r="F671" s="166"/>
      <c r="G671" s="165"/>
    </row>
    <row r="672" spans="2:7" ht="18">
      <c r="B672" s="169"/>
      <c r="C672" s="166"/>
      <c r="D672" s="166"/>
      <c r="E672" s="166"/>
      <c r="F672" s="166"/>
      <c r="G672" s="159"/>
    </row>
    <row r="673" spans="2:7" ht="18">
      <c r="B673" s="169"/>
      <c r="C673" s="166"/>
      <c r="D673" s="166"/>
      <c r="E673" s="166"/>
      <c r="F673" s="166"/>
      <c r="G673" s="170"/>
    </row>
    <row r="674" spans="2:7" ht="18">
      <c r="B674" s="169"/>
      <c r="C674" s="166"/>
      <c r="D674" s="166"/>
      <c r="E674" s="166"/>
      <c r="F674" s="166"/>
      <c r="G674" s="170"/>
    </row>
    <row r="675" spans="2:7" ht="18">
      <c r="B675" s="169"/>
      <c r="C675" s="166"/>
      <c r="D675" s="166"/>
      <c r="E675" s="166"/>
      <c r="F675" s="166"/>
      <c r="G675" s="170"/>
    </row>
    <row r="676" spans="2:7" ht="18">
      <c r="B676" s="169"/>
      <c r="C676" s="166"/>
      <c r="D676" s="166"/>
      <c r="E676" s="166"/>
      <c r="F676" s="166"/>
      <c r="G676" s="165"/>
    </row>
    <row r="677" spans="2:7" ht="18">
      <c r="B677" s="169"/>
      <c r="C677" s="166"/>
      <c r="D677" s="166"/>
      <c r="E677" s="166"/>
      <c r="F677" s="166"/>
      <c r="G677" s="165"/>
    </row>
    <row r="678" spans="2:7" ht="18">
      <c r="B678" s="169"/>
      <c r="C678" s="166"/>
      <c r="D678" s="166"/>
      <c r="E678" s="166"/>
      <c r="F678" s="166"/>
      <c r="G678" s="159"/>
    </row>
    <row r="679" spans="2:7" ht="18">
      <c r="B679" s="169"/>
      <c r="C679" s="166"/>
      <c r="D679" s="166"/>
      <c r="E679" s="166"/>
      <c r="F679" s="166"/>
      <c r="G679" s="159"/>
    </row>
    <row r="680" spans="2:7" ht="18">
      <c r="B680" s="169"/>
      <c r="C680" s="166"/>
      <c r="D680" s="166"/>
      <c r="E680" s="166"/>
      <c r="F680" s="166"/>
      <c r="G680" s="170"/>
    </row>
    <row r="681" spans="2:7" ht="18">
      <c r="B681" s="169"/>
      <c r="C681" s="166"/>
      <c r="D681" s="166"/>
      <c r="E681" s="166"/>
      <c r="F681" s="166"/>
      <c r="G681" s="170"/>
    </row>
    <row r="682" spans="2:7" ht="18">
      <c r="B682" s="169"/>
      <c r="C682" s="166"/>
      <c r="D682" s="166"/>
      <c r="E682" s="166"/>
      <c r="F682" s="166"/>
      <c r="G682" s="170"/>
    </row>
    <row r="683" spans="2:7" ht="18">
      <c r="B683" s="169"/>
      <c r="C683" s="166"/>
      <c r="D683" s="166"/>
      <c r="E683" s="166"/>
      <c r="F683" s="166"/>
      <c r="G683" s="165"/>
    </row>
    <row r="684" spans="2:7" ht="18">
      <c r="B684" s="169"/>
      <c r="C684" s="166"/>
      <c r="D684" s="166"/>
      <c r="E684" s="166"/>
      <c r="F684" s="166"/>
      <c r="G684" s="165"/>
    </row>
    <row r="685" spans="2:7" ht="18">
      <c r="B685" s="169"/>
      <c r="C685" s="166"/>
      <c r="D685" s="166"/>
      <c r="E685" s="166"/>
      <c r="F685" s="166"/>
      <c r="G685" s="165"/>
    </row>
    <row r="686" spans="2:7" ht="18">
      <c r="B686" s="169"/>
      <c r="C686" s="166"/>
      <c r="D686" s="166"/>
      <c r="E686" s="166"/>
      <c r="F686" s="166"/>
      <c r="G686" s="159"/>
    </row>
    <row r="687" spans="2:7" ht="18">
      <c r="B687" s="169"/>
      <c r="C687" s="166"/>
      <c r="D687" s="166"/>
      <c r="E687" s="166"/>
      <c r="F687" s="166"/>
      <c r="G687" s="159"/>
    </row>
    <row r="688" spans="2:7" ht="18">
      <c r="B688" s="169"/>
      <c r="C688" s="166"/>
      <c r="D688" s="166"/>
      <c r="E688" s="166"/>
      <c r="F688" s="166"/>
      <c r="G688" s="159"/>
    </row>
    <row r="689" spans="2:7" ht="18">
      <c r="B689" s="168"/>
      <c r="C689" s="163"/>
      <c r="D689" s="163"/>
      <c r="E689" s="163"/>
      <c r="F689" s="163"/>
      <c r="G689" s="159"/>
    </row>
    <row r="690" spans="2:7" ht="18">
      <c r="B690" s="169"/>
      <c r="C690" s="166"/>
      <c r="D690" s="166"/>
      <c r="E690" s="166"/>
      <c r="F690" s="166"/>
      <c r="G690" s="159"/>
    </row>
    <row r="691" spans="2:7" ht="18">
      <c r="B691" s="169"/>
      <c r="C691" s="166"/>
      <c r="D691" s="166"/>
      <c r="E691" s="166"/>
      <c r="F691" s="166"/>
      <c r="G691" s="159"/>
    </row>
    <row r="692" spans="2:7" ht="18">
      <c r="B692" s="169"/>
      <c r="C692" s="166"/>
      <c r="D692" s="166"/>
      <c r="E692" s="166"/>
      <c r="F692" s="166"/>
      <c r="G692" s="165"/>
    </row>
    <row r="693" spans="2:7" ht="18">
      <c r="B693" s="169"/>
      <c r="C693" s="166"/>
      <c r="D693" s="166"/>
      <c r="E693" s="166"/>
      <c r="F693" s="166"/>
      <c r="G693" s="165"/>
    </row>
    <row r="694" spans="2:7" ht="18">
      <c r="B694" s="169"/>
      <c r="C694" s="171"/>
      <c r="D694" s="166"/>
      <c r="E694" s="166"/>
      <c r="F694" s="166"/>
      <c r="G694" s="165"/>
    </row>
    <row r="695" spans="2:7" ht="18">
      <c r="B695" s="172"/>
      <c r="C695" s="166"/>
      <c r="D695" s="166"/>
      <c r="E695" s="173"/>
      <c r="F695" s="173"/>
      <c r="G695" s="165"/>
    </row>
    <row r="696" spans="2:7" ht="18">
      <c r="B696" s="174"/>
      <c r="C696" s="158"/>
      <c r="D696" s="158"/>
      <c r="E696" s="158"/>
      <c r="F696" s="158"/>
      <c r="G696" s="165"/>
    </row>
    <row r="697" spans="2:7" ht="18">
      <c r="B697" s="157"/>
      <c r="C697" s="158"/>
      <c r="D697" s="158"/>
      <c r="E697" s="173"/>
      <c r="F697" s="173"/>
      <c r="G697" s="159"/>
    </row>
    <row r="698" spans="2:7" ht="18">
      <c r="B698" s="157"/>
      <c r="C698" s="158"/>
      <c r="D698" s="158"/>
      <c r="E698" s="173"/>
      <c r="F698" s="173"/>
      <c r="G698" s="165"/>
    </row>
    <row r="699" spans="2:7" ht="18">
      <c r="B699" s="157"/>
      <c r="C699" s="158"/>
      <c r="D699" s="158"/>
      <c r="E699" s="173"/>
      <c r="F699" s="173"/>
      <c r="G699" s="165"/>
    </row>
    <row r="700" spans="2:7" ht="18">
      <c r="B700" s="157"/>
      <c r="C700" s="158"/>
      <c r="D700" s="158"/>
      <c r="E700" s="158"/>
      <c r="F700" s="158"/>
      <c r="G700" s="165"/>
    </row>
    <row r="701" spans="2:7" ht="18">
      <c r="B701" s="157"/>
      <c r="C701" s="175"/>
      <c r="D701" s="175"/>
      <c r="E701" s="158"/>
      <c r="F701" s="158"/>
      <c r="G701" s="165"/>
    </row>
    <row r="702" spans="2:7" ht="18">
      <c r="B702" s="174"/>
      <c r="C702" s="175"/>
      <c r="D702" s="175"/>
      <c r="E702" s="158"/>
      <c r="F702" s="158"/>
      <c r="G702" s="165"/>
    </row>
    <row r="703" spans="2:7" ht="18">
      <c r="B703" s="174"/>
      <c r="C703" s="175"/>
      <c r="D703" s="175"/>
      <c r="E703" s="158"/>
      <c r="F703" s="158"/>
      <c r="G703" s="165"/>
    </row>
    <row r="704" spans="2:7" ht="18">
      <c r="B704" s="174"/>
      <c r="C704" s="175"/>
      <c r="D704" s="175"/>
      <c r="E704" s="158"/>
      <c r="F704" s="158"/>
      <c r="G704" s="159"/>
    </row>
    <row r="705" spans="2:7" ht="18">
      <c r="B705" s="174"/>
      <c r="C705" s="158"/>
      <c r="D705" s="158"/>
      <c r="E705" s="158"/>
      <c r="F705" s="158"/>
      <c r="G705" s="170"/>
    </row>
    <row r="706" spans="2:7" ht="18">
      <c r="B706" s="157"/>
      <c r="C706" s="176"/>
      <c r="D706" s="158"/>
      <c r="E706" s="158"/>
      <c r="F706" s="158"/>
      <c r="G706" s="170"/>
    </row>
    <row r="707" spans="2:7" ht="18">
      <c r="B707" s="157"/>
      <c r="C707" s="158"/>
      <c r="D707" s="158"/>
      <c r="E707" s="158"/>
      <c r="F707" s="158"/>
      <c r="G707" s="170"/>
    </row>
    <row r="708" spans="2:7" ht="18">
      <c r="B708" s="157"/>
      <c r="C708" s="176"/>
      <c r="D708" s="158"/>
      <c r="E708" s="158"/>
      <c r="F708" s="158"/>
      <c r="G708" s="165"/>
    </row>
    <row r="709" spans="2:7" ht="18">
      <c r="B709" s="157"/>
      <c r="C709" s="177"/>
      <c r="D709" s="178"/>
      <c r="E709" s="178"/>
      <c r="F709" s="178"/>
      <c r="G709" s="165"/>
    </row>
  </sheetData>
  <pageMargins left="0.26" right="0" top="0" bottom="0" header="0" footer="0"/>
  <pageSetup scale="3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 ERA ZAMAN RESOURCES 2022</vt:lpstr>
      <vt:lpstr>SENARAI B.MENTAH UNTUK PEMBEKAL</vt:lpstr>
      <vt:lpstr>Sheet1</vt:lpstr>
      <vt:lpstr>'LIST ERA ZAMAN RESOURCES 2022'!Print_Area</vt:lpstr>
      <vt:lpstr>'SENARAI B.MENTAH UNTUK PEMBEKAL'!Print_Area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shaiful fadzlee</cp:lastModifiedBy>
  <cp:lastPrinted>2024-01-22T02:39:37Z</cp:lastPrinted>
  <dcterms:created xsi:type="dcterms:W3CDTF">2019-12-22T06:13:00Z</dcterms:created>
  <dcterms:modified xsi:type="dcterms:W3CDTF">2025-02-27T08:37:57Z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1033-11.2.0.10382</vt:lpwstr>
  </property>
  <property fmtid="{D5CDD505-2E9C-101B-9397-08002B2CF9AE}" pid="3" name="ICV">
    <vt:lpwstr>8689414C3FBE4AB8BEB9A0A6271649AB</vt:lpwstr>
  </property>
</Properties>
</file>